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https://scsk12-my.sharepoint.com/personal/williamsa38_scsk12_org/Documents/Commerical Food Bid/"/>
    </mc:Choice>
  </mc:AlternateContent>
  <xr:revisionPtr revIDLastSave="0" documentId="8_{07EC3A71-B7A4-4EBC-9474-3A0E6D2EC067}" xr6:coauthVersionLast="47" xr6:coauthVersionMax="47" xr10:uidLastSave="{00000000-0000-0000-0000-000000000000}"/>
  <bookViews>
    <workbookView xWindow="-28920" yWindow="-120" windowWidth="29040" windowHeight="15840" tabRatio="807" activeTab="7" xr2:uid="{00000000-000D-0000-FFFF-FFFF00000000}"/>
  </bookViews>
  <sheets>
    <sheet name="Frozen-Servings" sheetId="1" r:id="rId1"/>
    <sheet name="Frozen-By Case" sheetId="24" r:id="rId2"/>
    <sheet name="Frozen-Pound" sheetId="11" r:id="rId3"/>
    <sheet name="Dry-Serv or each" sheetId="4" r:id="rId4"/>
    <sheet name="Dry-Case" sheetId="5" r:id="rId5"/>
    <sheet name="Dry-Pound" sheetId="21" r:id="rId6"/>
    <sheet name="Refrigerated Serving " sheetId="25" r:id="rId7"/>
    <sheet name=" Refrigerated Pound" sheetId="23" r:id="rId8"/>
    <sheet name="Vendor Contact Info" sheetId="22" state="hidden" r:id="rId9"/>
  </sheets>
  <definedNames>
    <definedName name="_xlnm.Print_Area" localSheetId="4">'Dry-Case'!$A$1:$Q$39</definedName>
    <definedName name="_xlnm.Print_Area" localSheetId="5">'Dry-Pound'!$A$2:$T$8</definedName>
    <definedName name="_xlnm.Print_Area" localSheetId="3">'Dry-Serv or each'!$A$1:$Q$49</definedName>
    <definedName name="_xlnm.Print_Area" localSheetId="1">'Frozen-By Case'!$A$1:$Q$4</definedName>
    <definedName name="_xlnm.Print_Area" localSheetId="2">'Frozen-Pound'!$A$1:$Q$15</definedName>
    <definedName name="_xlnm.Print_Area" localSheetId="0">'Frozen-Servings'!$A$1:$Q$21</definedName>
    <definedName name="_xlnm.Print_Area" localSheetId="8">'Vendor Contact Info'!$A$1:$F$45</definedName>
    <definedName name="_xlnm.Print_Titles" localSheetId="4">'Dry-Case'!$1:$2</definedName>
    <definedName name="_xlnm.Print_Titles" localSheetId="3">'Dry-Serv or each'!$1:$2</definedName>
    <definedName name="_xlnm.Print_Titles" localSheetId="1">'Frozen-By Case'!$1:$2</definedName>
    <definedName name="_xlnm.Print_Titles" localSheetId="2">'Frozen-Pound'!$3:$3</definedName>
    <definedName name="_xlnm.Print_Titles" localSheetId="0">'Frozen-Servings'!$1:$2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5" i="1" l="1"/>
  <c r="N5" i="1"/>
  <c r="M5" i="1"/>
  <c r="O25" i="4" l="1"/>
  <c r="N25" i="4"/>
  <c r="M25" i="4"/>
  <c r="O5" i="24"/>
  <c r="N5" i="24"/>
  <c r="M5" i="24"/>
  <c r="O6" i="21"/>
  <c r="N6" i="21"/>
  <c r="M6" i="21"/>
  <c r="N4" i="1"/>
  <c r="O4" i="1" s="1"/>
  <c r="N6" i="1"/>
  <c r="O6" i="1" s="1"/>
  <c r="N7" i="1"/>
  <c r="O7" i="1" s="1"/>
  <c r="N8" i="1"/>
  <c r="O8" i="1" s="1"/>
  <c r="N9" i="1"/>
  <c r="O9" i="1" s="1"/>
  <c r="N10" i="1"/>
  <c r="O10" i="1" s="1"/>
  <c r="N11" i="1"/>
  <c r="O11" i="1" s="1"/>
  <c r="N12" i="1"/>
  <c r="O12" i="1" s="1"/>
  <c r="N13" i="1"/>
  <c r="O13" i="1" s="1"/>
  <c r="N14" i="1"/>
  <c r="O14" i="1" s="1"/>
  <c r="N15" i="1"/>
  <c r="O15" i="1" s="1"/>
  <c r="N16" i="1"/>
  <c r="O16" i="1" s="1"/>
  <c r="M8" i="1"/>
  <c r="M9" i="1"/>
  <c r="M10" i="1"/>
  <c r="M11" i="1"/>
  <c r="M12" i="1"/>
  <c r="M13" i="1"/>
  <c r="M14" i="1"/>
  <c r="M15" i="1"/>
  <c r="M16" i="1"/>
  <c r="M4" i="1"/>
  <c r="M6" i="1"/>
  <c r="M7" i="1"/>
  <c r="N4" i="24"/>
  <c r="M4" i="24"/>
  <c r="O4" i="24"/>
  <c r="O5" i="11"/>
  <c r="O6" i="11"/>
  <c r="N5" i="11"/>
  <c r="N6" i="11"/>
  <c r="M5" i="11"/>
  <c r="M6" i="11"/>
  <c r="M4" i="11"/>
  <c r="N4" i="11"/>
  <c r="O4" i="11"/>
  <c r="N5" i="4"/>
  <c r="O5" i="4" s="1"/>
  <c r="N6" i="4"/>
  <c r="O6" i="4" s="1"/>
  <c r="N7" i="4"/>
  <c r="O7" i="4" s="1"/>
  <c r="N8" i="4"/>
  <c r="O8" i="4" s="1"/>
  <c r="N9" i="4"/>
  <c r="O9" i="4" s="1"/>
  <c r="N10" i="4"/>
  <c r="O10" i="4" s="1"/>
  <c r="N11" i="4"/>
  <c r="O11" i="4" s="1"/>
  <c r="N12" i="4"/>
  <c r="O12" i="4" s="1"/>
  <c r="N13" i="4"/>
  <c r="O13" i="4" s="1"/>
  <c r="N14" i="4"/>
  <c r="O14" i="4" s="1"/>
  <c r="N15" i="4"/>
  <c r="O15" i="4" s="1"/>
  <c r="N16" i="4"/>
  <c r="O16" i="4" s="1"/>
  <c r="N17" i="4"/>
  <c r="O17" i="4" s="1"/>
  <c r="N18" i="4"/>
  <c r="O18" i="4" s="1"/>
  <c r="N19" i="4"/>
  <c r="O19" i="4" s="1"/>
  <c r="N20" i="4"/>
  <c r="O20" i="4" s="1"/>
  <c r="N21" i="4"/>
  <c r="O21" i="4" s="1"/>
  <c r="N22" i="4"/>
  <c r="O22" i="4" s="1"/>
  <c r="N23" i="4"/>
  <c r="O23" i="4" s="1"/>
  <c r="N24" i="4"/>
  <c r="O24" i="4" s="1"/>
  <c r="N26" i="4"/>
  <c r="O26" i="4" s="1"/>
  <c r="N27" i="4"/>
  <c r="O27" i="4" s="1"/>
  <c r="N28" i="4"/>
  <c r="O28" i="4" s="1"/>
  <c r="N29" i="4"/>
  <c r="O29" i="4" s="1"/>
  <c r="N30" i="4"/>
  <c r="O30" i="4" s="1"/>
  <c r="N31" i="4"/>
  <c r="O31" i="4" s="1"/>
  <c r="N32" i="4"/>
  <c r="O32" i="4" s="1"/>
  <c r="N33" i="4"/>
  <c r="O33" i="4" s="1"/>
  <c r="N34" i="4"/>
  <c r="O34" i="4" s="1"/>
  <c r="N35" i="4"/>
  <c r="O35" i="4" s="1"/>
  <c r="N36" i="4"/>
  <c r="O36" i="4" s="1"/>
  <c r="N37" i="4"/>
  <c r="O37" i="4" s="1"/>
  <c r="N38" i="4"/>
  <c r="O38" i="4" s="1"/>
  <c r="N39" i="4"/>
  <c r="O39" i="4" s="1"/>
  <c r="N40" i="4"/>
  <c r="O40" i="4" s="1"/>
  <c r="N41" i="4"/>
  <c r="O41" i="4" s="1"/>
  <c r="N42" i="4"/>
  <c r="O42" i="4" s="1"/>
  <c r="N43" i="4"/>
  <c r="O43" i="4" s="1"/>
  <c r="N44" i="4"/>
  <c r="O44" i="4" s="1"/>
  <c r="N45" i="4"/>
  <c r="O45" i="4" s="1"/>
  <c r="N46" i="4"/>
  <c r="O46" i="4" s="1"/>
  <c r="N47" i="4"/>
  <c r="O47" i="4" s="1"/>
  <c r="N48" i="4"/>
  <c r="O48" i="4" s="1"/>
  <c r="N49" i="4"/>
  <c r="O49" i="4" s="1"/>
  <c r="M5" i="4"/>
  <c r="M6" i="4"/>
  <c r="M7" i="4"/>
  <c r="M8" i="4"/>
  <c r="M9" i="4"/>
  <c r="M10" i="4"/>
  <c r="M11" i="4"/>
  <c r="M12" i="4"/>
  <c r="M13" i="4"/>
  <c r="M14" i="4"/>
  <c r="M15" i="4"/>
  <c r="M16" i="4"/>
  <c r="M17" i="4"/>
  <c r="M18" i="4"/>
  <c r="M19" i="4"/>
  <c r="M20" i="4"/>
  <c r="M21" i="4"/>
  <c r="M22" i="4"/>
  <c r="M23" i="4"/>
  <c r="M24" i="4"/>
  <c r="M26" i="4"/>
  <c r="M27" i="4"/>
  <c r="M28" i="4"/>
  <c r="M29" i="4"/>
  <c r="M30" i="4"/>
  <c r="M31" i="4"/>
  <c r="M32" i="4"/>
  <c r="M33" i="4"/>
  <c r="M34" i="4"/>
  <c r="M35" i="4"/>
  <c r="M36" i="4"/>
  <c r="M37" i="4"/>
  <c r="M38" i="4"/>
  <c r="M39" i="4"/>
  <c r="M40" i="4"/>
  <c r="M41" i="4"/>
  <c r="M42" i="4"/>
  <c r="M43" i="4"/>
  <c r="M44" i="4"/>
  <c r="M45" i="4"/>
  <c r="M46" i="4"/>
  <c r="M47" i="4"/>
  <c r="M48" i="4"/>
  <c r="M49" i="4"/>
  <c r="M4" i="4"/>
  <c r="N4" i="4"/>
  <c r="O4" i="4" s="1"/>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N4" i="5"/>
  <c r="M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4" i="5"/>
  <c r="N5" i="21"/>
  <c r="M5" i="21"/>
  <c r="M4" i="21"/>
  <c r="N4" i="21"/>
  <c r="O5" i="21"/>
  <c r="O4" i="21"/>
  <c r="M5" i="25"/>
  <c r="L5" i="25"/>
  <c r="L4" i="25"/>
  <c r="M4" i="25"/>
  <c r="N5" i="25"/>
  <c r="N4" i="25"/>
  <c r="M3" i="23"/>
  <c r="N3" i="23"/>
  <c r="O3" i="23"/>
</calcChain>
</file>

<file path=xl/sharedStrings.xml><?xml version="1.0" encoding="utf-8"?>
<sst xmlns="http://schemas.openxmlformats.org/spreadsheetml/2006/main" count="780" uniqueCount="447">
  <si>
    <t>Stock Number</t>
  </si>
  <si>
    <t>Unit</t>
  </si>
  <si>
    <t>Description</t>
  </si>
  <si>
    <t>Approved Brand                                          (Manufacturer Product Code)</t>
  </si>
  <si>
    <t>Estimated Number of Servings 
 (2022-2023)</t>
  </si>
  <si>
    <t>Bidder</t>
  </si>
  <si>
    <t>Bidder Terms</t>
  </si>
  <si>
    <t>Bidder Brand</t>
  </si>
  <si>
    <t>Bidder Manufacturer Product Code</t>
  </si>
  <si>
    <t>Pack                                       Size</t>
  </si>
  <si>
    <t>Estimated Servings Per Case</t>
  </si>
  <si>
    <t>Cost            per           Case</t>
  </si>
  <si>
    <t>Required Number of Cases</t>
  </si>
  <si>
    <t>Cost Per Serving</t>
  </si>
  <si>
    <t>Extended Total Cost</t>
  </si>
  <si>
    <t>Comments</t>
  </si>
  <si>
    <t>LEAD TIME FROM ORDER 
(IN WEEKS)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</si>
  <si>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</si>
  <si>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</si>
  <si>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</si>
  <si>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</si>
  <si>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</si>
  <si>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</si>
  <si>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</si>
  <si>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</si>
  <si>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</si>
  <si>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</si>
  <si>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</si>
  <si>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</si>
  <si>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</si>
  <si>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</si>
  <si>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</si>
  <si>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</si>
  <si>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</si>
  <si>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</si>
  <si>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</si>
  <si>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</si>
  <si>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</si>
  <si>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</si>
  <si>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r>
      <t xml:space="preserve">Salad Bowl/Shell, 9"- </t>
    </r>
    <r>
      <rPr>
        <sz val="12"/>
        <color indexed="8"/>
        <rFont val="Arial"/>
        <family val="2"/>
      </rPr>
      <t xml:space="preserve">Made from  whole ultra grain flour.  Low sodium.  To be baked in a non stick salad shell pan to create shape of shell.  Shell must meet a minimum of 2 oz. equivalent grain for the Child Nutrition Program.  Packed in 16/12 ct. packages per case.  
</t>
    </r>
    <r>
      <rPr>
        <b/>
        <sz val="12"/>
        <color indexed="8"/>
        <rFont val="Arial"/>
        <family val="2"/>
      </rPr>
      <t xml:space="preserve">
Ship Lot:  200</t>
    </r>
  </si>
  <si>
    <t>Azteca 06909</t>
  </si>
  <si>
    <r>
      <rPr>
        <b/>
        <sz val="12"/>
        <rFont val="Arial"/>
        <family val="2"/>
      </rPr>
      <t xml:space="preserve">Chicken Filet Breakfast </t>
    </r>
    <r>
      <rPr>
        <sz val="12"/>
        <rFont val="Arial"/>
        <family val="2"/>
      </rPr>
      <t>- Fully cooked, IQF, whole muscle, not formed chicken meat, breading to be made from whole grain flour.  One slider should provide a minimum of 1 oz m/ma for Child Nutrition meal pattern.  CN label or crediting statement required.  Ingredients to be excluded from product label:  textured vegetable protein, isolated soy protein, hydrolyzed corn protein, hydrolyzed soy protein.</t>
    </r>
  </si>
  <si>
    <t>Rich Chicks 13441
Proview 50515-WG
Pilgrims Pride/Gold Kist 7519</t>
  </si>
  <si>
    <r>
      <rPr>
        <b/>
        <sz val="12"/>
        <color theme="1"/>
        <rFont val="Arial"/>
        <family val="2"/>
      </rPr>
      <t>Chicken Breast Filet, Unbreaded, Grilled</t>
    </r>
    <r>
      <rPr>
        <sz val="12"/>
        <color theme="1"/>
        <rFont val="Arial"/>
        <family val="2"/>
      </rPr>
      <t xml:space="preserve"> - Fully-cooked, IQF, whole muscle not formed chicken meat.  One filet must provide a minimum of 2oz meat/meat alternate for the Child Nutrition meal pattern.  CN Label or crediting statement required.  Ingredients to be excluded from product label: textured vegetable prltein, isolated soy protein, hydrolyzed corn protein, hydrolyzed soy protein.
</t>
    </r>
    <r>
      <rPr>
        <b/>
        <sz val="12"/>
        <color theme="1"/>
        <rFont val="Arial"/>
        <family val="2"/>
      </rPr>
      <t>Ship Lot: 400</t>
    </r>
  </si>
  <si>
    <t>No approved brands</t>
  </si>
  <si>
    <r>
      <rPr>
        <b/>
        <sz val="12"/>
        <rFont val="Arial"/>
        <family val="2"/>
      </rPr>
      <t>Veggie Nuggets, Chicken Flavored</t>
    </r>
    <r>
      <rPr>
        <sz val="12"/>
        <rFont val="Arial"/>
        <family val="2"/>
      </rPr>
      <t xml:space="preserve"> -  Chicken flavored veggie/soy nuggets made with plant based protein.  Must be CN labeled or product formulation sheet required.  Serving to meet 2 oz. of meat/meat alternate for the Child Nutrition program.  Approximately 42 servings/case.
</t>
    </r>
    <r>
      <rPr>
        <b/>
        <sz val="12"/>
        <rFont val="Arial"/>
        <family val="2"/>
      </rPr>
      <t>Ship Lot: 500</t>
    </r>
  </si>
  <si>
    <t>Morningstar Farms 28989-97762</t>
  </si>
  <si>
    <r>
      <t xml:space="preserve">Bread, Sliced, Gluten Free - </t>
    </r>
    <r>
      <rPr>
        <sz val="12"/>
        <rFont val="Arial"/>
        <family val="2"/>
      </rPr>
      <t xml:space="preserve">Gluten Free, Dairy Free, Soy Free Sandwich-Style sliced bread. Serving size is 1 slice of bread. Approximately 12-16 slices per loaf. Packed 6-8 loaves per case.  If packed differently, please indicate.
</t>
    </r>
    <r>
      <rPr>
        <b/>
        <sz val="12"/>
        <rFont val="Arial"/>
        <family val="2"/>
      </rPr>
      <t>Ship Lot: 50</t>
    </r>
  </si>
  <si>
    <r>
      <rPr>
        <b/>
        <sz val="12"/>
        <rFont val="Arial"/>
        <family val="2"/>
      </rPr>
      <t>Flat Bread , Soft, Whole Wheat, Frozen</t>
    </r>
    <r>
      <rPr>
        <sz val="12"/>
        <rFont val="Arial"/>
        <family val="2"/>
      </rPr>
      <t xml:space="preserve">.  Each wrap to provide 2.0 oz equivalent grain  per Child Nutrition Program. CN label or product formulation sheet required for crediting.  
Approximately  packed 192-2oz wraps/case.  
</t>
    </r>
    <r>
      <rPr>
        <b/>
        <sz val="12"/>
        <rFont val="Arial"/>
        <family val="2"/>
      </rPr>
      <t>Ship Lot: 200</t>
    </r>
  </si>
  <si>
    <t xml:space="preserve">Rich Products 20452
</t>
  </si>
  <si>
    <r>
      <rPr>
        <b/>
        <sz val="12"/>
        <rFont val="Arial"/>
        <family val="2"/>
      </rPr>
      <t xml:space="preserve">Hummus, Classic - </t>
    </r>
    <r>
      <rPr>
        <sz val="12"/>
        <rFont val="Arial"/>
        <family val="2"/>
      </rPr>
      <t xml:space="preserve">Frozen.   A mixture of hummus, tahini, and garlic.  Each serving to equal 1 meat/meat alternate per the child nutrition guidelines.Serving size must meet a minimum of 3 oz.  Please provide CN label or product formulation sheet for cediting.
Approximate Pack: 6/24oz per case. 
</t>
    </r>
    <r>
      <rPr>
        <b/>
        <sz val="12"/>
        <rFont val="Arial"/>
        <family val="2"/>
      </rPr>
      <t xml:space="preserve">Ship Lot: 200 </t>
    </r>
  </si>
  <si>
    <t>Grecian Delight 4340</t>
  </si>
  <si>
    <r>
      <rPr>
        <b/>
        <sz val="12"/>
        <rFont val="Arial"/>
        <family val="2"/>
      </rPr>
      <t xml:space="preserve">Sandwich, Soy/Nutless Butter and Grape Jelly </t>
    </r>
    <r>
      <rPr>
        <sz val="12"/>
        <rFont val="Arial"/>
        <family val="2"/>
      </rPr>
      <t xml:space="preserve">- Frozen, individually wrapped. 1 serving to meet a minimum of 1 oz of grain and 1 oz meat/meat alternate equivalents per Child Nutrition Programs Standards. Please provide CN label or product formulation sheet for cediting.
Approximate Pack:  40-72-2.8 oz./case. 
</t>
    </r>
    <r>
      <rPr>
        <b/>
        <sz val="12"/>
        <rFont val="Arial"/>
        <family val="2"/>
      </rPr>
      <t xml:space="preserve">Ship Lot:  500 </t>
    </r>
  </si>
  <si>
    <t>Albie's 607</t>
  </si>
  <si>
    <t xml:space="preserve">400,000
</t>
  </si>
  <si>
    <r>
      <rPr>
        <b/>
        <sz val="12"/>
        <rFont val="Arial"/>
        <family val="2"/>
      </rPr>
      <t>Soup, Baked Potato, Frozen</t>
    </r>
    <r>
      <rPr>
        <sz val="12"/>
        <rFont val="Arial"/>
        <family val="2"/>
      </rPr>
      <t xml:space="preserve"> - In 8 / 4lb boil in bags.  Contains potatoes and turkey bacon.  Must meet 1oz meat/meat alternate and 1/2 cup vegetable per serving.  CN label or product formulation sheet required.
</t>
    </r>
    <r>
      <rPr>
        <b/>
        <sz val="12"/>
        <rFont val="Arial"/>
        <family val="2"/>
      </rPr>
      <t>Ship Lot: 400</t>
    </r>
  </si>
  <si>
    <t>MMI Culinary CN80006</t>
  </si>
  <si>
    <r>
      <rPr>
        <b/>
        <sz val="12"/>
        <rFont val="Arial"/>
        <family val="2"/>
      </rPr>
      <t xml:space="preserve">Grits, Frozen - </t>
    </r>
    <r>
      <rPr>
        <sz val="12"/>
        <rFont val="Arial"/>
        <family val="2"/>
      </rPr>
      <t xml:space="preserve">Made from whole grain corn.  Packed in a boil in bag. Approximately 8/4lb bags per case.  Each serving to provide 1oz whole grain for the child nutrition program.  CN label or crediting statement required.
</t>
    </r>
    <r>
      <rPr>
        <b/>
        <sz val="12"/>
        <rFont val="Arial"/>
        <family val="2"/>
      </rPr>
      <t>Ship Lot: 400</t>
    </r>
  </si>
  <si>
    <r>
      <rPr>
        <b/>
        <sz val="12"/>
        <color indexed="8"/>
        <rFont val="Arial"/>
        <family val="2"/>
      </rPr>
      <t>Egg, Cheese, and Turkey Sausage WG Wrap</t>
    </r>
    <r>
      <rPr>
        <sz val="12"/>
        <color indexed="8"/>
        <rFont val="Arial"/>
        <family val="2"/>
      </rPr>
      <t xml:space="preserve"> – IW, heat and serve. Serving must meet a 1 oz meat/meat alternative and 1 oz equivalent of grain per Child Nutrition Program standards. CN label or crediting statement required.
</t>
    </r>
    <r>
      <rPr>
        <b/>
        <sz val="12"/>
        <color rgb="FF000000"/>
        <rFont val="Arial"/>
        <family val="2"/>
      </rPr>
      <t>Ship Lot: 400</t>
    </r>
  </si>
  <si>
    <t>Fernandos 5864
Los Cabos 97867</t>
  </si>
  <si>
    <r>
      <rPr>
        <b/>
        <sz val="12"/>
        <color rgb="FF000000"/>
        <rFont val="Arial"/>
        <family val="2"/>
      </rPr>
      <t xml:space="preserve">Chili Puff Pastry, Frozen - </t>
    </r>
    <r>
      <rPr>
        <sz val="12"/>
        <color rgb="FF000000"/>
        <rFont val="Arial"/>
        <family val="2"/>
      </rPr>
      <t>Chili and cheese filled puffed pastry.  Ovenable and individually wrapped.  Must meet at minimum of 2oz meat/meat alternate and 2oz whole grain for the child nutrition program.  Packed 72 servings per case.  
Ship Lot: 500</t>
    </r>
  </si>
  <si>
    <t>Side Dish 5 CCP0878</t>
  </si>
  <si>
    <r>
      <rPr>
        <b/>
        <sz val="12"/>
        <color indexed="8"/>
        <rFont val="Arial"/>
        <family val="2"/>
      </rPr>
      <t xml:space="preserve">Turkey Pastrami Burrito, Frozen - </t>
    </r>
    <r>
      <rPr>
        <sz val="12"/>
        <color indexed="8"/>
        <rFont val="Arial"/>
        <family val="2"/>
      </rPr>
      <t xml:space="preserve">Whole flour tortilla stuffed with sliced turkey pastrami, chili, and cheese.  Bulk packed.  Product to meet a minimum of 2oz grain equivalent and 2oz meatmeat alternate for the child nutrition program.  Packed approximately 80/case.  Please indicate if packed differently.
</t>
    </r>
    <r>
      <rPr>
        <b/>
        <sz val="12"/>
        <color indexed="8"/>
        <rFont val="Arial"/>
        <family val="2"/>
      </rPr>
      <t>Ship Lot: 300</t>
    </r>
  </si>
  <si>
    <t>Scholar Snacks TPC11</t>
  </si>
  <si>
    <t>Estimated Number of Cases
  (2022-2023)</t>
  </si>
  <si>
    <t>Estimated Servings per        Case</t>
  </si>
  <si>
    <t>Required Number          of                 Cases</t>
  </si>
  <si>
    <t>Cost Per Servings</t>
  </si>
  <si>
    <t>Extended Total       Cost</t>
  </si>
  <si>
    <t>CASE</t>
  </si>
  <si>
    <r>
      <rPr>
        <b/>
        <sz val="12"/>
        <rFont val="Arial"/>
        <family val="2"/>
      </rPr>
      <t>Asian Inspired Sauce</t>
    </r>
    <r>
      <rPr>
        <sz val="12"/>
        <rFont val="Arial"/>
        <family val="2"/>
      </rPr>
      <t xml:space="preserve">- </t>
    </r>
    <r>
      <rPr>
        <b/>
        <sz val="12"/>
        <rFont val="Arial"/>
        <family val="2"/>
      </rPr>
      <t>Sweet and Sour flavored.</t>
    </r>
    <r>
      <rPr>
        <sz val="12"/>
        <rFont val="Arial"/>
        <family val="2"/>
      </rPr>
      <t xml:space="preserve"> No MSG, preservatives, artificial flavors, or high fructose corn syrup. Wheat Free. Bright and appetizing color with a sweet &amp; savory taste. Approximate pack size 6/ 5lb bags.
</t>
    </r>
    <r>
      <rPr>
        <b/>
        <sz val="12"/>
        <rFont val="Arial"/>
        <family val="2"/>
      </rPr>
      <t>Ship Lot: 100</t>
    </r>
  </si>
  <si>
    <r>
      <rPr>
        <b/>
        <sz val="12"/>
        <color rgb="FF000000"/>
        <rFont val="Arial"/>
        <family val="2"/>
      </rPr>
      <t xml:space="preserve">Pasta, Gemelli, Precooked - </t>
    </r>
    <r>
      <rPr>
        <sz val="12"/>
        <color rgb="FF000000"/>
        <rFont val="Arial"/>
        <family val="2"/>
      </rPr>
      <t xml:space="preserve">Gemelli pasta, frozen in bags.  Precooked.  Not to require boiling water to prepare.  May be served hot or cold.  Approximately (116) 1/2 cup servings per case.  Serving to meet 1 grain equivalent for the child nutrition program.  
</t>
    </r>
    <r>
      <rPr>
        <b/>
        <sz val="12"/>
        <color rgb="FF000000"/>
        <rFont val="Arial"/>
        <family val="2"/>
      </rPr>
      <t>Ship Lot: 300</t>
    </r>
  </si>
  <si>
    <t>Approved Brand
(Manufacturer Product Code)</t>
  </si>
  <si>
    <t>Estimated Number of Pounds 
(2022-2023)</t>
  </si>
  <si>
    <t>Bidder
Terms</t>
  </si>
  <si>
    <t>Bidder
Brand</t>
  </si>
  <si>
    <t>Bidder
Manufacture Product Code</t>
  </si>
  <si>
    <t>Pack Size</t>
  </si>
  <si>
    <t>Estimated Pounds per        Case</t>
  </si>
  <si>
    <t>Cost             per          Pound</t>
  </si>
  <si>
    <t>POUND</t>
  </si>
  <si>
    <r>
      <rPr>
        <b/>
        <sz val="12"/>
        <rFont val="Arial"/>
        <family val="2"/>
      </rPr>
      <t>Stir Fry Vegetable Blend - Frozen</t>
    </r>
    <r>
      <rPr>
        <sz val="12"/>
        <rFont val="Arial"/>
        <family val="2"/>
      </rPr>
      <t xml:space="preserve">, should contain broccoli florets, kernel corn,  diced red peppers, shelled edamame and matchstick carrots.
Approximate Packed 6/2.5 lb. pkgs./case. 
</t>
    </r>
    <r>
      <rPr>
        <b/>
        <sz val="12"/>
        <rFont val="Arial"/>
        <family val="2"/>
      </rPr>
      <t xml:space="preserve">Ship Lot: 300 </t>
    </r>
  </si>
  <si>
    <t xml:space="preserve">Simplot 10071179607762
</t>
  </si>
  <si>
    <r>
      <rPr>
        <b/>
        <sz val="12"/>
        <rFont val="Arial"/>
        <family val="2"/>
      </rPr>
      <t xml:space="preserve">Apples, Roasted Frozen </t>
    </r>
    <r>
      <rPr>
        <sz val="12"/>
        <rFont val="Arial"/>
        <family val="2"/>
      </rPr>
      <t xml:space="preserve">-   IQF pre-roasted apple slices.  Crisp and tender with a golden color.  Lightly seasoned with cinnamon and sugar.  Aproximate pack size 6/2.5 lb. bags.   
</t>
    </r>
    <r>
      <rPr>
        <b/>
        <sz val="12"/>
        <rFont val="Arial"/>
        <family val="2"/>
      </rPr>
      <t>Ship Lot:  300</t>
    </r>
  </si>
  <si>
    <t xml:space="preserve">Simplot 777779
</t>
  </si>
  <si>
    <r>
      <rPr>
        <b/>
        <sz val="12"/>
        <rFont val="Arial"/>
        <family val="2"/>
      </rPr>
      <t xml:space="preserve">Guacamole, Bulk, Frozen -. </t>
    </r>
    <r>
      <rPr>
        <sz val="12"/>
        <rFont val="Arial"/>
        <family val="2"/>
      </rPr>
      <t xml:space="preserve">Rich 100% Hass avocado, with chunks of ripe tomato  crisp white onion and cilantro.  Approximate pack size 12/1 LB easy squeeze plastic pouches.  If packed differently, please specify.
</t>
    </r>
    <r>
      <rPr>
        <b/>
        <sz val="12"/>
        <rFont val="Arial"/>
        <family val="2"/>
      </rPr>
      <t>Ship Lot:  200</t>
    </r>
  </si>
  <si>
    <t xml:space="preserve">Simplot 1007119932666
</t>
  </si>
  <si>
    <t>Approved Brand
(Manufacture Product Code)</t>
  </si>
  <si>
    <t>Estimated Number of Servings 
(2022-2023)</t>
  </si>
  <si>
    <t>Bidder 
Brand</t>
  </si>
  <si>
    <t>Bidder Manufacture
Product Code</t>
  </si>
  <si>
    <t>Cost
Per
Case</t>
  </si>
  <si>
    <t>Required 
Number of 
Cases</t>
  </si>
  <si>
    <t>Cost
Per
Serving</t>
  </si>
  <si>
    <t>Extended
 Total
Cost</t>
  </si>
  <si>
    <t>SERVING</t>
  </si>
  <si>
    <r>
      <rPr>
        <b/>
        <sz val="12"/>
        <rFont val="Arial"/>
        <family val="2"/>
      </rPr>
      <t>Breakfast Cereal Bar, Apple Cinnamon Flavored -</t>
    </r>
    <r>
      <rPr>
        <sz val="12"/>
        <rFont val="Arial"/>
        <family val="2"/>
      </rPr>
      <t xml:space="preserve"> Minimum of 2 oz cereal bar made from whole grain oats.  Whole grain bar that meets 2 oz grain equivalent serving for the Child Nutrition Program.  Approximate Pack: 160 servings per case
</t>
    </r>
    <r>
      <rPr>
        <b/>
        <sz val="12"/>
        <rFont val="Arial"/>
        <family val="2"/>
      </rPr>
      <t>Ship Lot: 200</t>
    </r>
  </si>
  <si>
    <t>Zee Zees B60430</t>
  </si>
  <si>
    <r>
      <rPr>
        <b/>
        <sz val="12"/>
        <rFont val="Arial"/>
        <family val="2"/>
      </rPr>
      <t xml:space="preserve">Chicken, BBQ Snack Kit </t>
    </r>
    <r>
      <rPr>
        <sz val="12"/>
        <rFont val="Arial"/>
        <family val="2"/>
      </rPr>
      <t xml:space="preserve">- Fully-cooked premium white chicken in barbecue sauce with a pull top can with  6 crackers in a snack box. Meets 1 oz meat/meat alternate and .75 oz. grain  equivalent serving for the child nutrition program.   Must provide CN or crediting statement.
Please indicate pack size.
</t>
    </r>
    <r>
      <rPr>
        <b/>
        <sz val="12"/>
        <rFont val="Arial"/>
        <family val="2"/>
      </rPr>
      <t>Ship Lot: 800</t>
    </r>
  </si>
  <si>
    <t>Bumble Bee 8660070310</t>
  </si>
  <si>
    <r>
      <rPr>
        <b/>
        <sz val="12"/>
        <rFont val="Arial"/>
        <family val="2"/>
      </rPr>
      <t xml:space="preserve">Chicken, Buffalo Snack Kit </t>
    </r>
    <r>
      <rPr>
        <sz val="12"/>
        <rFont val="Arial"/>
        <family val="2"/>
      </rPr>
      <t xml:space="preserve">- Fully-cooked premium white chicken in buffalo sauce with a pull top can with  6 crackers in a snack box. Meets 1 oz meat/meat alternate and .75 oz. grain  equivalent serving for the child nutrition program.   Must provide CN or crediting statement.
Please indicate pack size.
</t>
    </r>
    <r>
      <rPr>
        <b/>
        <sz val="12"/>
        <rFont val="Arial"/>
        <family val="2"/>
      </rPr>
      <t>Ship Lot: 800</t>
    </r>
  </si>
  <si>
    <t>Bumble Bee 8660070347</t>
  </si>
  <si>
    <r>
      <t xml:space="preserve">Chocolate Chip Cookies - IW, Mini Chocolate Chip Cookies.  </t>
    </r>
    <r>
      <rPr>
        <sz val="12"/>
        <color indexed="8"/>
        <rFont val="Arial"/>
        <family val="2"/>
      </rPr>
      <t xml:space="preserve">Single packaged mini Chocolate Chip Cookies to meet 1 oz. grain equivalent for the Child Nutrition Program.  Must provide CN or crediting statement and Smart Snack guidelines.  Packed 100 per case.  If packed diferently, please indicate.
</t>
    </r>
    <r>
      <rPr>
        <b/>
        <sz val="12"/>
        <color indexed="8"/>
        <rFont val="Arial"/>
        <family val="2"/>
      </rPr>
      <t>Ship Lot:  200</t>
    </r>
    <r>
      <rPr>
        <sz val="12"/>
        <color indexed="8"/>
        <rFont val="Arial"/>
        <family val="2"/>
      </rPr>
      <t xml:space="preserve"> </t>
    </r>
  </si>
  <si>
    <t>Grandma's Cookies 65034
Bakecrafters 527</t>
  </si>
  <si>
    <r>
      <t xml:space="preserve">Salad Dressing, Italian, Fat-Free or Light,  </t>
    </r>
    <r>
      <rPr>
        <sz val="12"/>
        <color indexed="8"/>
        <rFont val="Arial"/>
        <family val="2"/>
      </rPr>
      <t xml:space="preserve">Individual Portion control Pkg, 1.5 oz. - Trans fat free.  Must be shelf stable. Packed 100/case.
</t>
    </r>
    <r>
      <rPr>
        <b/>
        <sz val="12"/>
        <color indexed="8"/>
        <rFont val="Arial"/>
        <family val="2"/>
      </rPr>
      <t xml:space="preserve">Ship Lot: 200 </t>
    </r>
  </si>
  <si>
    <t>Hidden Valley Ranch 13356
House Blend 70804</t>
  </si>
  <si>
    <r>
      <t xml:space="preserve">Salad Dressing, Blue Cheese Light,  </t>
    </r>
    <r>
      <rPr>
        <sz val="12"/>
        <color indexed="8"/>
        <rFont val="Arial"/>
        <family val="2"/>
      </rPr>
      <t xml:space="preserve">Individual Approximately l Pkg, 1.5 oz. portion contro - Trans fat free.  Must be shelf stable. Packed 100/case.
</t>
    </r>
    <r>
      <rPr>
        <b/>
        <sz val="12"/>
        <color indexed="8"/>
        <rFont val="Arial"/>
        <family val="2"/>
      </rPr>
      <t xml:space="preserve">Ship Lot: 200 </t>
    </r>
  </si>
  <si>
    <t>No Approved Brands</t>
  </si>
  <si>
    <r>
      <t>Dressing, Ranch, Light, Ind</t>
    </r>
    <r>
      <rPr>
        <sz val="12"/>
        <rFont val="Arial"/>
        <family val="2"/>
      </rPr>
      <t xml:space="preserve"> - Serving size should be approximately between .75 and 1oz.  Serving size should contain no more than 3 grams of fat per ounce.  Individual cups.  Must be shelf-stable.  Approximate Pack: 120/case.
</t>
    </r>
    <r>
      <rPr>
        <b/>
        <sz val="12"/>
        <rFont val="Arial"/>
        <family val="2"/>
      </rPr>
      <t>Ship Lot: 600</t>
    </r>
  </si>
  <si>
    <t>Heinz 357150</t>
  </si>
  <si>
    <r>
      <t xml:space="preserve">Breakfast Cereal Bar, Strawberry Flavored </t>
    </r>
    <r>
      <rPr>
        <sz val="12"/>
        <color indexed="8"/>
        <rFont val="Arial"/>
        <family val="2"/>
      </rPr>
      <t>Minimum of 1.25 oz. Cereal bar made from whole grain oats.  Whole grain bar that meets 1 oz. grain equivalent serving for the child nutrition program</t>
    </r>
    <r>
      <rPr>
        <b/>
        <sz val="12"/>
        <color indexed="8"/>
        <rFont val="Arial"/>
        <family val="2"/>
      </rPr>
      <t>.</t>
    </r>
    <r>
      <rPr>
        <sz val="12"/>
        <color indexed="8"/>
        <rFont val="Arial"/>
        <family val="2"/>
      </rPr>
      <t xml:space="preserve">  Approximate pack: 160/1.3oz servings per case.
</t>
    </r>
    <r>
      <rPr>
        <b/>
        <sz val="12"/>
        <color indexed="8"/>
        <rFont val="Arial"/>
        <family val="2"/>
      </rPr>
      <t>Ship Lot: 200</t>
    </r>
  </si>
  <si>
    <t xml:space="preserve">ZeeZee's B60475
Darlington Appleways 70400
Kellogg's 563117 
</t>
  </si>
  <si>
    <r>
      <rPr>
        <b/>
        <sz val="12"/>
        <rFont val="Arial"/>
        <family val="2"/>
      </rPr>
      <t>Jelly, Grape</t>
    </r>
    <r>
      <rPr>
        <sz val="12"/>
        <rFont val="Arial"/>
        <family val="2"/>
      </rPr>
      <t xml:space="preserve">- In individual 1/2 oz. easy open  packet. Natural grape flavor.
Approximate pack: 200 units                                                                               
</t>
    </r>
    <r>
      <rPr>
        <b/>
        <sz val="12"/>
        <rFont val="Arial"/>
        <family val="2"/>
      </rPr>
      <t xml:space="preserve">Ship Lot: 500 </t>
    </r>
  </si>
  <si>
    <t xml:space="preserve">Heinz  54370                                                                                                                 
Welch's WELC472                                                                                                                    
Smucker's 764                                                                                                    
CF Sauer 06860
</t>
  </si>
  <si>
    <r>
      <rPr>
        <b/>
        <sz val="12"/>
        <rFont val="Arial"/>
        <family val="2"/>
      </rPr>
      <t>Mayonnaise, Light or Reduced Calorie</t>
    </r>
    <r>
      <rPr>
        <sz val="12"/>
        <rFont val="Arial"/>
        <family val="2"/>
      </rPr>
      <t xml:space="preserve">, Individual Packets - 9 -12 gram package. 
Approximate Pack: 200 servings/case.  
</t>
    </r>
    <r>
      <rPr>
        <b/>
        <sz val="12"/>
        <rFont val="Arial"/>
        <family val="2"/>
      </rPr>
      <t xml:space="preserve">
Ship Lot: 500</t>
    </r>
  </si>
  <si>
    <t xml:space="preserve">Stickney &amp; Poor MYLL (MYLC92)                                                                 
Duke's 06346                                                                                  
</t>
  </si>
  <si>
    <r>
      <rPr>
        <b/>
        <sz val="12"/>
        <color indexed="8"/>
        <rFont val="Arial"/>
        <family val="2"/>
      </rPr>
      <t>Mustard</t>
    </r>
    <r>
      <rPr>
        <sz val="12"/>
        <color indexed="8"/>
        <rFont val="Arial"/>
        <family val="2"/>
      </rPr>
      <t xml:space="preserve"> - Individual packets, 1/5 ounce or 5.5 grams, Approximately packed 200 per case. Serving size = 1 packet.  
</t>
    </r>
    <r>
      <rPr>
        <b/>
        <sz val="12"/>
        <color indexed="8"/>
        <rFont val="Arial"/>
        <family val="2"/>
      </rPr>
      <t>Ship Lot: 500</t>
    </r>
  </si>
  <si>
    <t xml:space="preserve">Portion Pac 0005380 (78000357)  
French's 0805380                                       
Diamond Crystal 76101                       
Poco Pac 86165
PPI 8134678 </t>
  </si>
  <si>
    <r>
      <rPr>
        <b/>
        <sz val="12"/>
        <color indexed="8"/>
        <rFont val="Arial"/>
        <family val="2"/>
      </rPr>
      <t xml:space="preserve">Potatoes, Instant White - </t>
    </r>
    <r>
      <rPr>
        <sz val="12"/>
        <color indexed="8"/>
        <rFont val="Arial"/>
        <family val="2"/>
      </rPr>
      <t xml:space="preserve">Made with 100% russet potatoes.  No whey, product complete with non-fat milk and butter flavoring, requires only the addition of water and no whipping.  Enriched with 50% vitamin C.  Approximate Pack: 12-26oz packages per case.  Servng Size = 1/2 cup                  
</t>
    </r>
    <r>
      <rPr>
        <b/>
        <sz val="12"/>
        <color indexed="8"/>
        <rFont val="Arial"/>
        <family val="2"/>
      </rPr>
      <t>Ship Lot: 400</t>
    </r>
    <r>
      <rPr>
        <sz val="12"/>
        <color indexed="8"/>
        <rFont val="Arial"/>
        <family val="2"/>
      </rPr>
      <t xml:space="preserve">                                  </t>
    </r>
  </si>
  <si>
    <t>IDAHOAN (29700 25313)            
Basic American Foods 76468
Idaho Pacific Corp. 910</t>
  </si>
  <si>
    <r>
      <t xml:space="preserve">Hot Sauce - </t>
    </r>
    <r>
      <rPr>
        <sz val="12"/>
        <rFont val="Arial"/>
        <family val="2"/>
      </rPr>
      <t>Individual portion control 7 gram packet.  Made with hot peppers and vinegar.
Approximate Pack: 200/case.</t>
    </r>
    <r>
      <rPr>
        <b/>
        <sz val="12"/>
        <rFont val="Arial"/>
        <family val="2"/>
      </rPr>
      <t xml:space="preserve">
Ship Lot: 500 </t>
    </r>
  </si>
  <si>
    <t xml:space="preserve">Texas Pete 0003                                                        
Monarch 273025/191805                                                                                                 
Louisiana 02146                                                                                                                
CF Sauer 06317                                                                                         
</t>
  </si>
  <si>
    <r>
      <t xml:space="preserve">Cheese Puffs, Baked White Cheddar - </t>
    </r>
    <r>
      <rPr>
        <sz val="12"/>
        <rFont val="Arial"/>
        <family val="2"/>
      </rPr>
      <t xml:space="preserve">reduced fat baked cheese flavored puffs. Approimate size equals .875oz.  Must credit as a minimum of 1oz  grain equivalent for the child nutrition program.  Must meet smart snack guidelines.  Approximate pack: 104/cs.
</t>
    </r>
    <r>
      <rPr>
        <b/>
        <sz val="12"/>
        <rFont val="Arial"/>
        <family val="2"/>
      </rPr>
      <t>Ship Lot: 100</t>
    </r>
  </si>
  <si>
    <t>Pepsico/Frito Lay 21910</t>
  </si>
  <si>
    <r>
      <t xml:space="preserve">Chips, Sour Cream and Cheddar, Baked - </t>
    </r>
    <r>
      <rPr>
        <sz val="12"/>
        <rFont val="Arial"/>
        <family val="2"/>
      </rPr>
      <t xml:space="preserve"> Baked sour cream and cheddar flavored ridged chip.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2"/>
        <rFont val="Arial"/>
        <family val="2"/>
      </rPr>
      <t>Ship Lot: 100</t>
    </r>
  </si>
  <si>
    <t>Pepsico/Frito Lay 56882</t>
  </si>
  <si>
    <r>
      <t xml:space="preserve">Chips, Potato, Barbecue, Baked - </t>
    </r>
    <r>
      <rPr>
        <sz val="12"/>
        <rFont val="Arial"/>
        <family val="2"/>
      </rPr>
      <t xml:space="preserve">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2"/>
        <rFont val="Arial"/>
        <family val="2"/>
      </rPr>
      <t>Ship Lot: 100</t>
    </r>
  </si>
  <si>
    <t>Pepsico/Frito Lay 32078</t>
  </si>
  <si>
    <r>
      <rPr>
        <b/>
        <sz val="12"/>
        <rFont val="Arial"/>
        <family val="2"/>
      </rPr>
      <t xml:space="preserve">Granola Cereal, Whole Grain - </t>
    </r>
    <r>
      <rPr>
        <sz val="12"/>
        <rFont val="Arial"/>
        <family val="2"/>
      </rPr>
      <t xml:space="preserve">1-1.25oz individual single serve packets.  Made with rolled oats.  Trans fat free.  One package to provide a minimum of 1 oz grain equivalent for the child nutrition program.  Approximate Pack : 100/case
</t>
    </r>
    <r>
      <rPr>
        <b/>
        <sz val="12"/>
        <rFont val="Arial"/>
        <family val="2"/>
      </rPr>
      <t>Ship Lot:  400</t>
    </r>
    <r>
      <rPr>
        <sz val="12"/>
        <rFont val="Arial"/>
        <family val="2"/>
      </rPr>
      <t xml:space="preserve">
</t>
    </r>
  </si>
  <si>
    <t>ES FOODS(16195)                                                                                                                                                                                                                                                                                                           FIELDSTONE BAKERY 9788                                                  ROCKIN'OLA STRAWBERRY 8004094                                                              ROCKIN'OLA CHOCOLATE 8004100                                                                                                                                                                                 ROCKIN OLA  8004209</t>
  </si>
  <si>
    <r>
      <rPr>
        <b/>
        <sz val="12"/>
        <rFont val="Arial"/>
        <family val="2"/>
      </rPr>
      <t xml:space="preserve">Snack Mix, Variety, WG - </t>
    </r>
    <r>
      <rPr>
        <sz val="12"/>
        <rFont val="Arial"/>
        <family val="2"/>
      </rPr>
      <t xml:space="preserve">Snack mix to contain pretzels, oatmeal cereal squares, popcorn, whole grain chip and cheese flavored puff ball.  Approximate size .875oz individual bags.  Must meet 1oz grain equivalent for the child nutrition program.  Total fat must not exceed 35% of calories.  sat fat must not exceed 10% of total calories and not more than 230mg of sodium.  Must meet the smart snack guidelines.  Approximate Pack: 104/cs.
</t>
    </r>
    <r>
      <rPr>
        <b/>
        <sz val="12"/>
        <rFont val="Arial"/>
        <family val="2"/>
      </rPr>
      <t>Ship Lot: 100</t>
    </r>
  </si>
  <si>
    <t>Pepsico 36308</t>
  </si>
  <si>
    <r>
      <rPr>
        <b/>
        <sz val="12"/>
        <rFont val="Arial"/>
        <family val="2"/>
      </rPr>
      <t xml:space="preserve">Snack Tortilla Chip, Nacho Cheese - </t>
    </r>
    <r>
      <rPr>
        <sz val="12"/>
        <rFont val="Arial"/>
        <family val="2"/>
      </rPr>
      <t xml:space="preserve">Must meet 1oz grain equivalent for the child nutrition program.  Total fat must not exceed 35% of calories.  sat fat must not exceed 10% of total calories and not more than 230mg of sodium.  Must meet the smart snack guidelines.  Approximate Pack: 72/cs.
</t>
    </r>
    <r>
      <rPr>
        <b/>
        <sz val="12"/>
        <rFont val="Arial"/>
        <family val="2"/>
      </rPr>
      <t>Ship Lot: 100</t>
    </r>
  </si>
  <si>
    <t>Pepsico 31748
Barrel of Fun Nacho Chip - 18607</t>
  </si>
  <si>
    <r>
      <rPr>
        <b/>
        <sz val="12"/>
        <rFont val="Arial"/>
        <family val="2"/>
      </rPr>
      <t xml:space="preserve">Snack Chip Tortilla, Hot - </t>
    </r>
    <r>
      <rPr>
        <sz val="12"/>
        <rFont val="Arial"/>
        <family val="2"/>
      </rPr>
      <t xml:space="preserve">Whole grain reduced fat hot tortilla chips with a hint of lime.  Must meet 1oz grain equivalent for the child nutrition program.  Total fat must not exceed 35% of calories.  sat fat must not exceed 10% of total calories and not more than 230mg of sodium.  Must meet the smart snack guidelines.  Approximate Pack: 72/cs.
</t>
    </r>
    <r>
      <rPr>
        <b/>
        <sz val="12"/>
        <rFont val="Arial"/>
        <family val="2"/>
      </rPr>
      <t>Ship Lot: 50</t>
    </r>
  </si>
  <si>
    <t>Doritos Flamas - 62829</t>
  </si>
  <si>
    <r>
      <rPr>
        <b/>
        <sz val="12"/>
        <rFont val="Arial"/>
        <family val="2"/>
      </rPr>
      <t xml:space="preserve">Cheese Curls, Baked, WG - </t>
    </r>
    <r>
      <rPr>
        <sz val="12"/>
        <rFont val="Arial"/>
        <family val="2"/>
      </rPr>
      <t xml:space="preserve">Reduced fat baked crunchy cheese snack with flaming hot flavored curls.  Approximate size .875oz.  Must meet 1oz grain equivalent for the child nutrition program.  Total fat must not exceed 35% of calories.  sat fat must not exceed 10% of total calories and not more than 230mg of sodium.  Must meet the smart snack guidelines.  Approximate Pack: 72/cs.
</t>
    </r>
    <r>
      <rPr>
        <b/>
        <sz val="12"/>
        <rFont val="Arial"/>
        <family val="2"/>
      </rPr>
      <t>Ship Lot: 100</t>
    </r>
  </si>
  <si>
    <t>Pepsico 62984</t>
  </si>
  <si>
    <r>
      <rPr>
        <b/>
        <sz val="12"/>
        <rFont val="Arial"/>
        <family val="2"/>
      </rPr>
      <t>Tortilla Chips, Round</t>
    </r>
    <r>
      <rPr>
        <sz val="12"/>
        <rFont val="Arial"/>
        <family val="2"/>
      </rPr>
      <t xml:space="preserve"> - Made with 100% yellow corn.  One serving contributes to 2 grain equivalent servings for the child nutrition program.  Packed 6-2 lb bags per case.  Please indicate if packed differently.                                              
Ship Lot: 500 cases</t>
    </r>
  </si>
  <si>
    <t>Mission 08641
Del Pasado 245209
Ole Mexican 3015</t>
  </si>
  <si>
    <r>
      <rPr>
        <b/>
        <sz val="12"/>
        <rFont val="Arial"/>
        <family val="2"/>
      </rPr>
      <t xml:space="preserve">Tortilla Chips, Corn, Reduced Fat, Nacho Cheese Flavored </t>
    </r>
    <r>
      <rPr>
        <sz val="12"/>
        <rFont val="Arial"/>
        <family val="2"/>
      </rPr>
      <t xml:space="preserve">- 1.47oz bag.  Must provide at least 2oz grain eq for the child nutrition program.  Shelf Life:  45 days from delivery date.  Tear across bag opening suitable for taco in bag recipe.  Approximate pack size: 44 bags per case.
</t>
    </r>
    <r>
      <rPr>
        <b/>
        <sz val="12"/>
        <rFont val="Arial"/>
        <family val="2"/>
      </rPr>
      <t>Ship Lot: 300</t>
    </r>
  </si>
  <si>
    <t>Pepsico 20518</t>
  </si>
  <si>
    <r>
      <t xml:space="preserve">Sunflower Kernels, Honey Roasted- </t>
    </r>
    <r>
      <rPr>
        <sz val="12"/>
        <rFont val="Arial"/>
        <family val="2"/>
      </rPr>
      <t xml:space="preserve">1 oz package, honey roasted kernels to meet 1oz meat/meat alternate for the Child Nutrition Program. Must have less than 230mg sodium per package. Approximate pack size 150 per case. </t>
    </r>
    <r>
      <rPr>
        <b/>
        <sz val="12"/>
        <rFont val="Arial"/>
        <family val="2"/>
      </rPr>
      <t xml:space="preserve">
Ship Lot: 200</t>
    </r>
  </si>
  <si>
    <t>Zee Zees B88090
Dakota 1017310                                                               Kars 8130                                                                                                      SUNRICH NATURALS 1231780</t>
  </si>
  <si>
    <r>
      <rPr>
        <b/>
        <sz val="12"/>
        <rFont val="Arial"/>
        <family val="2"/>
      </rPr>
      <t>Sweet and Sour Sauce</t>
    </r>
    <r>
      <rPr>
        <sz val="12"/>
        <rFont val="Arial"/>
        <family val="2"/>
      </rPr>
      <t xml:space="preserve"> - Individual 1 oz. portion cup with peel off top.  Sauce to contain pineapple concentrate, mustard, Worcestershire sauce base and spices.  
Approximate pack: 200 units.                                                                                                                       
</t>
    </r>
    <r>
      <rPr>
        <b/>
        <sz val="12"/>
        <rFont val="Arial"/>
        <family val="2"/>
      </rPr>
      <t xml:space="preserve">Ship Lot: 300 </t>
    </r>
  </si>
  <si>
    <t xml:space="preserve">Chatsworth 44944
</t>
  </si>
  <si>
    <r>
      <t xml:space="preserve">Tartar Sauce, Individual Pkg - </t>
    </r>
    <r>
      <rPr>
        <sz val="12"/>
        <rFont val="Arial"/>
        <family val="2"/>
      </rPr>
      <t xml:space="preserve">Individually packaged tartar sauce.  Made with dill relish.  Tangy, pickled flavor.  Ready to use.  9 g package.  Approximate pack size: 200 per case.
</t>
    </r>
    <r>
      <rPr>
        <b/>
        <sz val="12"/>
        <rFont val="Arial"/>
        <family val="2"/>
      </rPr>
      <t>Ship Lot: 200</t>
    </r>
  </si>
  <si>
    <t>Flavor Fresh 76047</t>
  </si>
  <si>
    <r>
      <t>Tortilla, Flour</t>
    </r>
    <r>
      <rPr>
        <sz val="12"/>
        <rFont val="Arial"/>
        <family val="2"/>
      </rPr>
      <t xml:space="preserve"> - Each tortilla must be a 4.5" diameter and meet a minimum of 1oz grain equivalents per child nutrition program standards.  CN label or grain crediting statement required.  Approximate pack 6/24oz count per case.
</t>
    </r>
    <r>
      <rPr>
        <b/>
        <sz val="12"/>
        <rFont val="Arial"/>
        <family val="2"/>
      </rPr>
      <t>Ship Lot: 300</t>
    </r>
  </si>
  <si>
    <r>
      <t>Bottled Water, Unflavored</t>
    </r>
    <r>
      <rPr>
        <sz val="12"/>
        <rFont val="Arial"/>
        <family val="2"/>
      </rPr>
      <t xml:space="preserve"> - Purified, non-carbonated, caffeine free and sugar-free.  Packed in twist cap plastic bottle.  Each bottle to yield 16.9 oz water.   Approximate pack: 24/case.
</t>
    </r>
    <r>
      <rPr>
        <b/>
        <sz val="12"/>
        <rFont val="Arial"/>
        <family val="2"/>
      </rPr>
      <t>Ship Lot: 200</t>
    </r>
  </si>
  <si>
    <t>Thirster 767514</t>
  </si>
  <si>
    <r>
      <t>Bottled Water, Unflavored</t>
    </r>
    <r>
      <rPr>
        <sz val="12"/>
        <rFont val="Arial"/>
        <family val="2"/>
      </rPr>
      <t xml:space="preserve"> - Purified, non-carbonated, caffeine free and sugar-free.  Packed in twist cap plastic bottle.  Each bottle to yield 8 oz water.   Approximate pack: 24/case.
</t>
    </r>
    <r>
      <rPr>
        <b/>
        <sz val="12"/>
        <rFont val="Arial"/>
        <family val="2"/>
      </rPr>
      <t>Ship Lot: 200</t>
    </r>
  </si>
  <si>
    <t>Thirster 894890</t>
  </si>
  <si>
    <r>
      <rPr>
        <b/>
        <sz val="12"/>
        <color indexed="8"/>
        <rFont val="Arial"/>
        <family val="2"/>
      </rPr>
      <t>Cereal, Snack Mix Strawberry</t>
    </r>
    <r>
      <rPr>
        <sz val="12"/>
        <color indexed="8"/>
        <rFont val="Arial"/>
        <family val="2"/>
      </rPr>
      <t xml:space="preserve"> - Individual bags made from whole grain flour and whole corn.  Package size to be a minimum of 1 ounce.  Total fat not to exceed 35% of calories.  Saturated fat must not exceed 10% of total calories.  35% or less sugar by weight.  No more than 200 mg sodium.  Must provide 1oz grain equivalent for the child nutrition program.  Approximately 60 servings per case.                                                   
</t>
    </r>
    <r>
      <rPr>
        <b/>
        <sz val="12"/>
        <color indexed="8"/>
        <rFont val="Arial"/>
        <family val="2"/>
      </rPr>
      <t>Ship Lot: 200</t>
    </r>
  </si>
  <si>
    <t>General Mills 31937</t>
  </si>
  <si>
    <r>
      <rPr>
        <b/>
        <sz val="12"/>
        <color indexed="8"/>
        <rFont val="Arial"/>
        <family val="2"/>
      </rPr>
      <t xml:space="preserve">Crispy Rice Bar, Ind </t>
    </r>
    <r>
      <rPr>
        <sz val="12"/>
        <color indexed="8"/>
        <rFont val="Arial"/>
        <family val="2"/>
      </rPr>
      <t xml:space="preserve"> - Crispy marshmallow squares made from puffed, oven roasted rice cereal.  Must meet 1 oz grain equivalent for the child nutrition program.   
Approximate Pack: 72/case.    
</t>
    </r>
    <r>
      <rPr>
        <b/>
        <sz val="12"/>
        <color indexed="8"/>
        <rFont val="Arial"/>
        <family val="2"/>
      </rPr>
      <t xml:space="preserve">Ship Lot: 100 </t>
    </r>
  </si>
  <si>
    <t>Kelloggs 3800011052 
GOODY MAN 9432</t>
  </si>
  <si>
    <r>
      <rPr>
        <b/>
        <sz val="12"/>
        <color indexed="8"/>
        <rFont val="Arial"/>
        <family val="2"/>
      </rPr>
      <t>Snack Crackers, Vegetable</t>
    </r>
    <r>
      <rPr>
        <sz val="12"/>
        <color indexed="8"/>
        <rFont val="Arial"/>
        <family val="2"/>
      </rPr>
      <t xml:space="preserve"> - 1-1.5oz all-natural vegetable flavored wheat snack cracker.  To meet a minimum of 1oz grain serving for the child nutrition program.  Approximate pack: 108/1.2oz servings per case.
</t>
    </r>
    <r>
      <rPr>
        <b/>
        <sz val="12"/>
        <color indexed="8"/>
        <rFont val="Arial"/>
        <family val="2"/>
      </rPr>
      <t>Ship Lot: 100</t>
    </r>
  </si>
  <si>
    <t>Darlington 76300</t>
  </si>
  <si>
    <r>
      <t xml:space="preserve">Snack Crackers, Cheddar, WG - </t>
    </r>
    <r>
      <rPr>
        <sz val="12"/>
        <color indexed="8"/>
        <rFont val="Arial"/>
        <family val="2"/>
      </rPr>
      <t xml:space="preserve">Baked  cheddar snack crackers. Individual single serve packets equal to a minimum of 0.75 oz by weight and provide a minimum of 1 oz eq of grain per Child Nutrition Program guidelines. Must be made with real cheddar cheese. CN label or crediting statement required.  Approximate pack: 175 per case
</t>
    </r>
    <r>
      <rPr>
        <b/>
        <sz val="12"/>
        <color indexed="8"/>
        <rFont val="Arial"/>
        <family val="2"/>
      </rPr>
      <t>Ship Lot: 300</t>
    </r>
  </si>
  <si>
    <t>Kellogg's 79263
Pepsico 13136
Darlington Farms 76100</t>
  </si>
  <si>
    <r>
      <rPr>
        <b/>
        <sz val="12"/>
        <rFont val="Arial"/>
        <family val="2"/>
      </rPr>
      <t>Jam, Strawberry</t>
    </r>
    <r>
      <rPr>
        <sz val="12"/>
        <rFont val="Arial"/>
        <family val="2"/>
      </rPr>
      <t xml:space="preserve">- Individual 1/2 oz.  easy open pouch.  Made with real strawberries.
Approximate case pack 200 units.                                                                                                                 
</t>
    </r>
    <r>
      <rPr>
        <b/>
        <sz val="12"/>
        <rFont val="Arial"/>
        <family val="2"/>
      </rPr>
      <t xml:space="preserve">Ship Lot: 600 </t>
    </r>
  </si>
  <si>
    <t xml:space="preserve">Heinz 540400
Welch's WELC490
Smuckers 5150000767
</t>
  </si>
  <si>
    <r>
      <rPr>
        <b/>
        <sz val="12"/>
        <rFont val="Arial"/>
        <family val="2"/>
      </rPr>
      <t>Dressing, Honey Mustard, Pkg</t>
    </r>
    <r>
      <rPr>
        <sz val="12"/>
        <rFont val="Arial"/>
        <family val="2"/>
      </rPr>
      <t xml:space="preserve">. - Honey mustard packet of dressing with a sweet savory honey mustard flavor. Packet size should be 1.5 ozs. Easy tear pouches. Packed approximately 60 - 100 packets per case. If packed differently, please indicate.
</t>
    </r>
    <r>
      <rPr>
        <b/>
        <sz val="12"/>
        <rFont val="Arial"/>
        <family val="2"/>
      </rPr>
      <t>Ship Lot: 200</t>
    </r>
  </si>
  <si>
    <t xml:space="preserve">Marzetti  81996 - 5                                             Steak House  KE 0634A1                              KEN'S  KE1027B3                                          VENTURA 13357 </t>
  </si>
  <si>
    <r>
      <rPr>
        <b/>
        <sz val="12"/>
        <rFont val="Arial"/>
        <family val="2"/>
      </rPr>
      <t>Sauce, Honey Mustard</t>
    </r>
    <r>
      <rPr>
        <sz val="12"/>
        <rFont val="Arial"/>
        <family val="2"/>
      </rPr>
      <t xml:space="preserve">, Dipping sauce in individual cups with peel off lid, approximate size 1.0 oz-1.5 oz.  
Approximate pack 100 units /case.                                                                                 
</t>
    </r>
    <r>
      <rPr>
        <b/>
        <sz val="12"/>
        <rFont val="Arial"/>
        <family val="2"/>
      </rPr>
      <t xml:space="preserve">Ship Lot: 500 </t>
    </r>
  </si>
  <si>
    <t xml:space="preserve">GFS Diamond Crystal 76091                                               
Nature's Fresh 8518387
Ventura 15247
Grande Gourmet 28005
Taste Pleasers 00716037089450
</t>
  </si>
  <si>
    <r>
      <rPr>
        <b/>
        <sz val="12"/>
        <rFont val="Arial"/>
        <family val="2"/>
      </rPr>
      <t>Sauce, Barbecue, Dipping</t>
    </r>
    <r>
      <rPr>
        <sz val="12"/>
        <rFont val="Arial"/>
        <family val="2"/>
      </rPr>
      <t xml:space="preserve"> - Individual cups with peel off lid, approximate size 1.0 oz-1.5 oz. 
Approximate pack  100 units/case.   
</t>
    </r>
    <r>
      <rPr>
        <b/>
        <sz val="12"/>
        <rFont val="Arial"/>
        <family val="2"/>
      </rPr>
      <t xml:space="preserve">Ship Lot: 400 </t>
    </r>
  </si>
  <si>
    <t xml:space="preserve">Diamond Crystal 70809
Diamond Crystal 76300        
Ken'sSJ0440A1
Ken's KE0784A1                                  
</t>
  </si>
  <si>
    <r>
      <rPr>
        <b/>
        <sz val="12"/>
        <rFont val="Arial"/>
        <family val="2"/>
      </rPr>
      <t>Chickpeas Snack, Roasted, Ranch</t>
    </r>
    <r>
      <rPr>
        <sz val="12"/>
        <rFont val="Arial"/>
        <family val="2"/>
      </rPr>
      <t xml:space="preserve"> - Ranch flavored roasted  chickpeas with a crunchy texture.  Plant based, non GMO.  Gluten free.  Meets 1 meat/meat alternate or 1/4 legumes for the Child Nutrition Program.  Please provide crediting statement.  Approximate pack: 250/case.
Ship Lot: 200</t>
    </r>
  </si>
  <si>
    <r>
      <rPr>
        <b/>
        <sz val="12"/>
        <rFont val="Arial"/>
        <family val="2"/>
      </rPr>
      <t>Chickpeas Snack, Roasted, Chili Lime</t>
    </r>
    <r>
      <rPr>
        <sz val="12"/>
        <rFont val="Arial"/>
        <family val="2"/>
      </rPr>
      <t xml:space="preserve"> - Chili Lime flavored roasted  chickpeas with a crunchy texture.  Plant based, non GMO.  Gluten free.  Meets 1 meat/meat alternate or 1/4 legumes for the Child Nutrition Program.  Please provide crediting statement.  Approximate pack: 250/case.
Ship Lot: 200</t>
    </r>
  </si>
  <si>
    <r>
      <t xml:space="preserve">Dried Fruit, Mixed, IW - </t>
    </r>
    <r>
      <rPr>
        <sz val="12"/>
        <rFont val="Arial"/>
        <family val="2"/>
      </rPr>
      <t>May contain raisins, pineapple, cranberry, and apple or other dried fruit. Dried fruit must provide a 1/2 cup fruit equivalent for the child nutrition program. CN label or crediting statement required.</t>
    </r>
    <r>
      <rPr>
        <b/>
        <sz val="12"/>
        <rFont val="Arial"/>
        <family val="2"/>
      </rPr>
      <t xml:space="preserve"> 
Ship Lot: 200</t>
    </r>
  </si>
  <si>
    <t>Zee Zee's Mixzees  609271
Stellar Snacks K12010</t>
  </si>
  <si>
    <r>
      <t xml:space="preserve">No Nut Butter Spread, Chocolate - 1 oz, PC cup.  </t>
    </r>
    <r>
      <rPr>
        <sz val="12"/>
        <color indexed="8"/>
        <rFont val="Arial"/>
        <family val="2"/>
      </rPr>
      <t xml:space="preserve">Made from yellow peas and palm oil.  Cocoa/chocolate flavored.  Must meet 1 oz. meat/meat alternate for the child Nutrition Program.  Approximate pack size 72/case. 
</t>
    </r>
    <r>
      <rPr>
        <b/>
        <sz val="12"/>
        <color rgb="FF000000"/>
        <rFont val="Arial"/>
        <family val="2"/>
      </rPr>
      <t>Ship Lot:  300</t>
    </r>
  </si>
  <si>
    <t>ZeeZees 617574</t>
  </si>
  <si>
    <r>
      <rPr>
        <b/>
        <sz val="12"/>
        <rFont val="Arial"/>
        <family val="2"/>
      </rPr>
      <t>Syrup, Table - Sugar-Free</t>
    </r>
    <r>
      <rPr>
        <sz val="12"/>
        <rFont val="Arial"/>
        <family val="2"/>
      </rPr>
      <t xml:space="preserve">.  Maple flavored syrup for pancakes or waffles.  In a 1.0 ounce individual portion cup with peel off top.  Approximate pack: 100 units/case.                                
</t>
    </r>
    <r>
      <rPr>
        <b/>
        <sz val="12"/>
        <rFont val="Arial"/>
        <family val="2"/>
      </rPr>
      <t>Ship Lot: 500</t>
    </r>
    <r>
      <rPr>
        <sz val="12"/>
        <rFont val="Arial"/>
        <family val="2"/>
      </rPr>
      <t xml:space="preserve">
</t>
    </r>
  </si>
  <si>
    <t xml:space="preserve">Sauer's 06384
</t>
  </si>
  <si>
    <r>
      <t xml:space="preserve">Tropical Fruit Cup </t>
    </r>
    <r>
      <rPr>
        <sz val="12"/>
        <rFont val="Arial"/>
        <family val="2"/>
      </rPr>
      <t xml:space="preserve">- Shelf stable cups.  Packed in 100% fruit juice.  Cup to contain pineapple and papaya and other fruits. Each cup to meet 1/2 cup fruit serving for the child nutrition program. Approximate pack: 48/case
</t>
    </r>
    <r>
      <rPr>
        <b/>
        <sz val="12"/>
        <rFont val="Arial"/>
        <family val="2"/>
      </rPr>
      <t>Ship Lot: 300</t>
    </r>
  </si>
  <si>
    <t>Dole - 3048
Sysco Classic - 2608085
ZeeZees - 615671
ZeeZees - 608770C</t>
  </si>
  <si>
    <r>
      <rPr>
        <b/>
        <sz val="12"/>
        <color indexed="8"/>
        <rFont val="Arial"/>
        <family val="2"/>
      </rPr>
      <t>Beverage, Sport Drink -  Fruit Punch flavored</t>
    </r>
    <r>
      <rPr>
        <sz val="12"/>
        <color indexed="8"/>
        <rFont val="Arial"/>
        <family val="2"/>
      </rPr>
      <t xml:space="preserve">.- Non carbonated,   caffeine free, sugar free to contain no more than 110 mg Na per 12 oz. Packed in non breakable container.  
Approximate Pack:24/12OZ
</t>
    </r>
    <r>
      <rPr>
        <b/>
        <sz val="12"/>
        <color indexed="8"/>
        <rFont val="Arial"/>
        <family val="2"/>
      </rPr>
      <t xml:space="preserve">
Ship Lot: 100 </t>
    </r>
    <r>
      <rPr>
        <sz val="12"/>
        <color indexed="8"/>
        <rFont val="Arial"/>
        <family val="2"/>
      </rPr>
      <t xml:space="preserve">                                      </t>
    </r>
  </si>
  <si>
    <t xml:space="preserve">Gatorade G2 
</t>
  </si>
  <si>
    <r>
      <t xml:space="preserve">Crackers, Honey Graham - </t>
    </r>
    <r>
      <rPr>
        <sz val="12"/>
        <color indexed="8"/>
        <rFont val="Arial"/>
        <family val="2"/>
      </rPr>
      <t xml:space="preserve">Made with whole grain wheat graham flour.  Three perforated cracker squares per package.  No character shapes.  Must meet  1 oz. grain eq. for the Child Nutrition program.   Please provide crediting.
Approximate Pack: 150/case
</t>
    </r>
    <r>
      <rPr>
        <b/>
        <sz val="12"/>
        <color indexed="8"/>
        <rFont val="Arial"/>
        <family val="2"/>
      </rPr>
      <t>Ship Lot:  500</t>
    </r>
  </si>
  <si>
    <t>Kelloggs 91822</t>
  </si>
  <si>
    <r>
      <rPr>
        <b/>
        <sz val="12"/>
        <color indexed="8"/>
        <rFont val="Arial"/>
        <family val="2"/>
      </rPr>
      <t>Milk, Soy, Vanilla Flavored 8 oz</t>
    </r>
    <r>
      <rPr>
        <sz val="12"/>
        <color indexed="8"/>
        <rFont val="Arial"/>
        <family val="2"/>
      </rPr>
      <t xml:space="preserve">- Shelf stable soy based milk. To contain all nutrients to qualify as reimbursable through the USDA Child Nutrition program as fluid milk.
</t>
    </r>
    <r>
      <rPr>
        <b/>
        <sz val="12"/>
        <color rgb="FF000000"/>
        <rFont val="Arial"/>
        <family val="2"/>
      </rPr>
      <t>Ship Lot:</t>
    </r>
    <r>
      <rPr>
        <sz val="12"/>
        <color rgb="FF000000"/>
        <rFont val="Arial"/>
        <family val="2"/>
      </rPr>
      <t xml:space="preserve">  </t>
    </r>
    <r>
      <rPr>
        <b/>
        <sz val="12"/>
        <color rgb="FF000000"/>
        <rFont val="Arial"/>
        <family val="2"/>
      </rPr>
      <t>200</t>
    </r>
  </si>
  <si>
    <t>Kikkoman Pearl 06184</t>
  </si>
  <si>
    <t>Approved Brands
(Manufacture Product Code)</t>
  </si>
  <si>
    <t>Estimated Number of Cases 
(2022-2023)</t>
  </si>
  <si>
    <t>Bidders Manufacture Product Code</t>
  </si>
  <si>
    <t>Number          of                 Cases Required</t>
  </si>
  <si>
    <r>
      <rPr>
        <b/>
        <sz val="12"/>
        <rFont val="Arial"/>
        <family val="2"/>
      </rPr>
      <t>Pickles, Dill Hamburger, Sliced</t>
    </r>
    <r>
      <rPr>
        <sz val="12"/>
        <rFont val="Arial"/>
        <family val="2"/>
      </rPr>
      <t xml:space="preserve"> -  Each jar is securely sealed to prevent leakage and contains a resalable lid for each jar.  Contains approx. 1125 smooth cut slices. packed to USDA Grade A.        
Approximate Pack: 6-5.75 pound plastic pickle jars/case
</t>
    </r>
    <r>
      <rPr>
        <b/>
        <sz val="12"/>
        <rFont val="Arial"/>
        <family val="2"/>
      </rPr>
      <t xml:space="preserve">Ship Lot: 200 </t>
    </r>
  </si>
  <si>
    <t xml:space="preserve">Bay Valley 127/12822891393
Cajun Chef 
Heinz 5218904
</t>
  </si>
  <si>
    <r>
      <rPr>
        <b/>
        <sz val="12"/>
        <rFont val="Arial"/>
        <family val="2"/>
      </rPr>
      <t>Pineapple, Canned, Sliced</t>
    </r>
    <r>
      <rPr>
        <sz val="12"/>
        <rFont val="Arial"/>
        <family val="2"/>
      </rPr>
      <t xml:space="preserve"> - Canned sliced and cored pineapple made from fresh pineapple.  Packed in pineapple juice. Bright yellow gold color.  Packed to USDA standard, Grade B or better.  Approximate pack: 6/#10 cans per case.
</t>
    </r>
    <r>
      <rPr>
        <b/>
        <sz val="12"/>
        <rFont val="Arial"/>
        <family val="2"/>
      </rPr>
      <t>Ship Lot:  456</t>
    </r>
    <r>
      <rPr>
        <sz val="12"/>
        <rFont val="Arial"/>
        <family val="2"/>
      </rPr>
      <t xml:space="preserve">
</t>
    </r>
  </si>
  <si>
    <r>
      <rPr>
        <b/>
        <sz val="12"/>
        <color indexed="8"/>
        <rFont val="Arial"/>
        <family val="2"/>
      </rPr>
      <t xml:space="preserve">Gravy Mix - Brown Gravy Mix, Dry - </t>
    </r>
    <r>
      <rPr>
        <sz val="12"/>
        <color indexed="8"/>
        <rFont val="Arial"/>
        <family val="2"/>
      </rPr>
      <t xml:space="preserve">Dry powder mix to add water to reconstitute.  Seasonings added with no MSG.  Contains no trans fat.  May be in a resealable jar/jug or in single use packets.  Please indicate packaging.              </t>
    </r>
    <r>
      <rPr>
        <b/>
        <sz val="12"/>
        <color indexed="8"/>
        <rFont val="Arial"/>
        <family val="2"/>
      </rPr>
      <t xml:space="preserve">                                                        
Ship Lot:  300</t>
    </r>
  </si>
  <si>
    <t>Sysco Imperial 92175</t>
  </si>
  <si>
    <r>
      <rPr>
        <b/>
        <sz val="12"/>
        <color indexed="8"/>
        <rFont val="Arial"/>
        <family val="2"/>
      </rPr>
      <t>Buffalo Sauce</t>
    </r>
    <r>
      <rPr>
        <sz val="12"/>
        <color indexed="8"/>
        <rFont val="Arial"/>
        <family val="2"/>
      </rPr>
      <t xml:space="preserve"> – Traditional Buffalo sauce flavor. Bright red/orange in color. Made with vinegar, cayenne peppers, and other spices/seasonings. Ready to use, resealable pack. Approximate pack size: 4/1 gallon containers. 
</t>
    </r>
    <r>
      <rPr>
        <b/>
        <sz val="12"/>
        <color indexed="8"/>
        <rFont val="Arial"/>
        <family val="2"/>
      </rPr>
      <t>Ship Lot:  200</t>
    </r>
  </si>
  <si>
    <t>Cajun Chef 12205</t>
  </si>
  <si>
    <r>
      <t>Gochujang Sauce -</t>
    </r>
    <r>
      <rPr>
        <sz val="12"/>
        <rFont val="Arial"/>
        <family val="2"/>
      </rPr>
      <t xml:space="preserve"> Gochujang flavored.  No MSG, preservatives, artificial flavors, or high fructose corn syrup.  Wheat Free.  Bright and appetizing color with a sweet and savory taste.  Approximate pack size: 6/5 lb jugs.
</t>
    </r>
    <r>
      <rPr>
        <b/>
        <sz val="12"/>
        <rFont val="Arial"/>
        <family val="2"/>
      </rPr>
      <t xml:space="preserve">
Ship Lot: 100</t>
    </r>
  </si>
  <si>
    <t>No approved Brand</t>
  </si>
  <si>
    <r>
      <rPr>
        <b/>
        <sz val="12"/>
        <rFont val="Arial"/>
        <family val="2"/>
      </rPr>
      <t>Dressing Sesame, Gallon -</t>
    </r>
    <r>
      <rPr>
        <sz val="12"/>
        <rFont val="Arial"/>
        <family val="2"/>
      </rPr>
      <t xml:space="preserve"> Asian flavored sesame vinegarette dressing.  Contains pineapple juice, sesame seeds, soy sauce and spices.  Packed 4/1 gallon reealable jars per case. 
</t>
    </r>
    <r>
      <rPr>
        <b/>
        <sz val="12"/>
        <rFont val="Arial"/>
        <family val="2"/>
      </rPr>
      <t>Ship Lot: 200</t>
    </r>
    <r>
      <rPr>
        <sz val="12"/>
        <rFont val="Arial"/>
        <family val="2"/>
      </rPr>
      <t xml:space="preserve">
</t>
    </r>
  </si>
  <si>
    <t>Marzetti 41464</t>
  </si>
  <si>
    <r>
      <rPr>
        <b/>
        <sz val="12"/>
        <color indexed="8"/>
        <rFont val="Arial"/>
        <family val="2"/>
      </rPr>
      <t xml:space="preserve">Teriyaki Glaze </t>
    </r>
    <r>
      <rPr>
        <sz val="12"/>
        <color indexed="8"/>
        <rFont val="Arial"/>
        <family val="2"/>
      </rPr>
      <t xml:space="preserve"> – Lower sodium Teriyaki Glaze made with soy sauce, sugar, and additional Asian flavorings. Pre thickened, ready to use. Resealable cap. 
</t>
    </r>
    <r>
      <rPr>
        <b/>
        <sz val="12"/>
        <color indexed="8"/>
        <rFont val="Arial"/>
        <family val="2"/>
      </rPr>
      <t>Ship Lot:  200</t>
    </r>
  </si>
  <si>
    <t>Kikkoman 01657</t>
  </si>
  <si>
    <r>
      <rPr>
        <b/>
        <sz val="12"/>
        <rFont val="Arial"/>
        <family val="2"/>
      </rPr>
      <t>Mayonnaise - Lite reduced calorie</t>
    </r>
    <r>
      <rPr>
        <sz val="12"/>
        <rFont val="Arial"/>
        <family val="2"/>
      </rPr>
      <t xml:space="preserve">. Should contain no more than 30% of calories from fat, no trans fat.   1 gallon jar with a resealable cap.
Approximate Pack: 4/1  gallon per case
</t>
    </r>
    <r>
      <rPr>
        <b/>
        <sz val="12"/>
        <rFont val="Arial"/>
        <family val="2"/>
      </rPr>
      <t>Ship Lot: 200</t>
    </r>
  </si>
  <si>
    <t xml:space="preserve">Duke's 06073
Ventura 72040
American Harvest 155
</t>
  </si>
  <si>
    <r>
      <rPr>
        <b/>
        <sz val="12"/>
        <rFont val="Arial"/>
        <family val="2"/>
      </rPr>
      <t>Oil, Vegetable, Blend</t>
    </r>
    <r>
      <rPr>
        <sz val="12"/>
        <rFont val="Arial"/>
        <family val="2"/>
      </rPr>
      <t xml:space="preserve"> - Vegetable oil for frying, baking and salads. Should be trans fat free (0 grams trans fat), no BHT 
Approximate Pack: 6/1 gallon/case.
</t>
    </r>
    <r>
      <rPr>
        <b/>
        <sz val="12"/>
        <rFont val="Arial"/>
        <family val="2"/>
      </rPr>
      <t xml:space="preserve">Ship Lot:  100         </t>
    </r>
    <r>
      <rPr>
        <sz val="12"/>
        <rFont val="Arial"/>
        <family val="2"/>
      </rPr>
      <t xml:space="preserve">                                           </t>
    </r>
  </si>
  <si>
    <t xml:space="preserve">Chef's Pride 54107
GFS/Cargill 61488
Harvest Value 291524
Wesson 2700061234
</t>
  </si>
  <si>
    <r>
      <rPr>
        <b/>
        <sz val="12"/>
        <rFont val="Arial"/>
        <family val="2"/>
      </rPr>
      <t xml:space="preserve">Sauce, Honey Gold </t>
    </r>
    <r>
      <rPr>
        <sz val="12"/>
        <rFont val="Arial"/>
        <family val="2"/>
      </rPr>
      <t xml:space="preserve">-  A blend of spices with tangy mustard flavor.  Golden brown in color.  Suitable to be used as a wing sauce or dipping sauce.  Approximate Pack: 4/1-Gallon/Case
</t>
    </r>
    <r>
      <rPr>
        <b/>
        <sz val="12"/>
        <rFont val="Arial"/>
        <family val="2"/>
      </rPr>
      <t>Ship Lot:  200</t>
    </r>
  </si>
  <si>
    <r>
      <rPr>
        <b/>
        <sz val="12"/>
        <rFont val="Arial"/>
        <family val="2"/>
      </rPr>
      <t>Soup, Cream of Chicken</t>
    </r>
    <r>
      <rPr>
        <sz val="12"/>
        <rFont val="Arial"/>
        <family val="2"/>
      </rPr>
      <t xml:space="preserve"> -. A condensed soup with not more than 530 mg. Sodium per 8 oz. serving.  Made with real cream.  No MSG.  
Approximate Pack: 12/50 oz. cans
</t>
    </r>
    <r>
      <rPr>
        <b/>
        <sz val="12"/>
        <rFont val="Arial"/>
        <family val="2"/>
      </rPr>
      <t>Ship Lot: 25</t>
    </r>
  </si>
  <si>
    <t xml:space="preserve">Campbell's Healthy Request 5100004143
</t>
  </si>
  <si>
    <r>
      <rPr>
        <b/>
        <sz val="12"/>
        <rFont val="Arial"/>
        <family val="2"/>
      </rPr>
      <t xml:space="preserve">Seasoning, Garden Blend - </t>
    </r>
    <r>
      <rPr>
        <sz val="12"/>
        <rFont val="Arial"/>
        <family val="2"/>
      </rPr>
      <t xml:space="preserve">Seasoning with a blend of spices and herb with a strong garlic and onion flavor profile.  With dehydrated vegetables:  carrots, tomatoes, and bell peppers.  Salt free.  No MSG added.  Approximate Pack: 6 containers per case. 
</t>
    </r>
    <r>
      <rPr>
        <b/>
        <sz val="12"/>
        <rFont val="Arial"/>
        <family val="2"/>
      </rPr>
      <t>Ship Lot: 100</t>
    </r>
  </si>
  <si>
    <r>
      <t xml:space="preserve">Black Pepper Containers- </t>
    </r>
    <r>
      <rPr>
        <sz val="12"/>
        <color indexed="8"/>
        <rFont val="Arial"/>
        <family val="2"/>
      </rPr>
      <t xml:space="preserve"> Coarse Ground only, powder not acceptable. Resealable lid.  </t>
    </r>
    <r>
      <rPr>
        <b/>
        <sz val="12"/>
        <color indexed="8"/>
        <rFont val="Arial"/>
        <family val="2"/>
      </rPr>
      <t xml:space="preserve">                                     
Ship Lot: 100</t>
    </r>
  </si>
  <si>
    <t xml:space="preserve">Mc Cormick 32619                                                                                      
Gold Medal 00981                                                                                       
Sauer 00918
</t>
  </si>
  <si>
    <r>
      <rPr>
        <b/>
        <sz val="12"/>
        <rFont val="Arial"/>
        <family val="2"/>
      </rPr>
      <t xml:space="preserve">Spice, Cumin, Ground - </t>
    </r>
    <r>
      <rPr>
        <sz val="12"/>
        <rFont val="Arial"/>
        <family val="2"/>
      </rPr>
      <t xml:space="preserve">Ground cumin with rich aroma and flavor.
Approximate Pack size between 14 -16 oz. containers                                            
</t>
    </r>
    <r>
      <rPr>
        <b/>
        <sz val="12"/>
        <rFont val="Arial"/>
        <family val="2"/>
      </rPr>
      <t>Ship Lot: 100</t>
    </r>
  </si>
  <si>
    <t xml:space="preserve">Badia 00516
</t>
  </si>
  <si>
    <r>
      <rPr>
        <b/>
        <sz val="12"/>
        <rFont val="Arial"/>
        <family val="2"/>
      </rPr>
      <t>Onion Flakes, Dehydrated -</t>
    </r>
    <r>
      <rPr>
        <sz val="12"/>
        <rFont val="Arial"/>
        <family val="2"/>
      </rPr>
      <t xml:space="preserve"> Chopped, Fancy, Approximate pack - Approximate Pack: 6 containers per case.    
</t>
    </r>
    <r>
      <rPr>
        <b/>
        <sz val="12"/>
        <rFont val="Arial"/>
        <family val="2"/>
      </rPr>
      <t>Ship Lot:  100</t>
    </r>
  </si>
  <si>
    <t>Badia 00536</t>
  </si>
  <si>
    <r>
      <rPr>
        <b/>
        <sz val="12"/>
        <rFont val="Arial"/>
        <family val="2"/>
      </rPr>
      <t>Garlic, Granulated</t>
    </r>
    <r>
      <rPr>
        <sz val="12"/>
        <rFont val="Arial"/>
        <family val="2"/>
      </rPr>
      <t xml:space="preserve">- Garlic  granules to be made from pure dehydrated garlic.
 Approximate Pack: 6 containers per case.                                                                   
</t>
    </r>
    <r>
      <rPr>
        <b/>
        <sz val="12"/>
        <rFont val="Arial"/>
        <family val="2"/>
      </rPr>
      <t>Ship Lot: 250</t>
    </r>
  </si>
  <si>
    <t xml:space="preserve">McCormick 900223226
Rodelle 15123
Sauer 01809                                                                                                                    
Badia 0524
</t>
  </si>
  <si>
    <r>
      <rPr>
        <b/>
        <sz val="12"/>
        <rFont val="Arial"/>
        <family val="2"/>
      </rPr>
      <t>Cinnamon, Pure Ground</t>
    </r>
    <r>
      <rPr>
        <sz val="12"/>
        <rFont val="Arial"/>
        <family val="2"/>
      </rPr>
      <t xml:space="preserve"> - Cinnamon dark, fine ground.
Approximate Pack: 6 containers per case.              
</t>
    </r>
    <r>
      <rPr>
        <b/>
        <sz val="12"/>
        <rFont val="Arial"/>
        <family val="2"/>
      </rPr>
      <t>Ship Lot: 180</t>
    </r>
  </si>
  <si>
    <t xml:space="preserve">Trade East/ACH FD 22472
McCormick 00223208
Sauer 01062                                                                                            
Badia 0511                                                                                                                                                                         
Rodelle 085981150661                                                                                             
</t>
  </si>
  <si>
    <r>
      <rPr>
        <b/>
        <sz val="12"/>
        <rFont val="Arial"/>
        <family val="2"/>
      </rPr>
      <t>Paprika</t>
    </r>
    <r>
      <rPr>
        <sz val="12"/>
        <rFont val="Arial"/>
        <family val="2"/>
      </rPr>
      <t xml:space="preserve"> -  Pure, ground, Spanish.    
 Approximate pack - 6 containers per case                                                                </t>
    </r>
    <r>
      <rPr>
        <b/>
        <sz val="12"/>
        <rFont val="Arial"/>
        <family val="2"/>
      </rPr>
      <t xml:space="preserve">            
Ship Lot: 50    </t>
    </r>
    <r>
      <rPr>
        <sz val="12"/>
        <rFont val="Arial"/>
        <family val="2"/>
      </rPr>
      <t xml:space="preserve">                                 </t>
    </r>
  </si>
  <si>
    <t xml:space="preserve">Rodelle 085981151859                                                                                      
McCormick  932454                                                                                                                                         
ICA 16120                                                                                           
Sauer 01196                                                                                                               
Badia 0541               </t>
  </si>
  <si>
    <r>
      <rPr>
        <b/>
        <sz val="12"/>
        <rFont val="Arial"/>
        <family val="2"/>
      </rPr>
      <t>Vegetable Base, Low-Sodium</t>
    </r>
    <r>
      <rPr>
        <sz val="12"/>
        <rFont val="Arial"/>
        <family val="2"/>
      </rPr>
      <t xml:space="preserve"> -  Shelf stable, low sodium vegetable base.  In paste form.  No added MSG.  Gluten free.  Less than 140mg sodium per serving.  No preservatives or artificial flavors.  Made from vegetables to include onion, celery, and carrots.  For hot and cold applications.   
 Approximate pack - 6/1 lb containers per case                                                                </t>
    </r>
    <r>
      <rPr>
        <b/>
        <sz val="12"/>
        <rFont val="Arial"/>
        <family val="2"/>
      </rPr>
      <t xml:space="preserve">            
Ship Lot: 100    </t>
    </r>
    <r>
      <rPr>
        <sz val="12"/>
        <rFont val="Arial"/>
        <family val="2"/>
      </rPr>
      <t xml:space="preserve">                                 </t>
    </r>
  </si>
  <si>
    <t xml:space="preserve">Custom Culinary 0844 </t>
  </si>
  <si>
    <r>
      <t xml:space="preserve">Salt, Kosher - </t>
    </r>
    <r>
      <rPr>
        <sz val="12"/>
        <rFont val="Arial"/>
        <family val="2"/>
      </rPr>
      <t xml:space="preserve">White crystals in form with no additives.  Anti-caking additive acceptable.  Packed: 12/3 lb boxes per case.
</t>
    </r>
    <r>
      <rPr>
        <b/>
        <sz val="12"/>
        <rFont val="Arial"/>
        <family val="2"/>
      </rPr>
      <t>Ship Lot: 200</t>
    </r>
  </si>
  <si>
    <r>
      <t xml:space="preserve"> </t>
    </r>
    <r>
      <rPr>
        <sz val="12"/>
        <color rgb="FF000000"/>
        <rFont val="Arial"/>
        <family val="2"/>
      </rPr>
      <t xml:space="preserve">TRU FLO 24044 </t>
    </r>
    <r>
      <rPr>
        <b/>
        <sz val="12"/>
        <color rgb="FF000000"/>
        <rFont val="Arial"/>
        <family val="2"/>
      </rPr>
      <t xml:space="preserve">                                                         </t>
    </r>
    <r>
      <rPr>
        <sz val="12"/>
        <color rgb="FF000000"/>
        <rFont val="Arial"/>
        <family val="2"/>
      </rPr>
      <t xml:space="preserve">Morton TFC Purex Morton H-I-Salt-TFC Purex-50                                                                                                    Cargill 7499                                                                                                                   </t>
    </r>
    <r>
      <rPr>
        <b/>
        <sz val="12"/>
        <color rgb="FF000000"/>
        <rFont val="Arial"/>
        <family val="2"/>
      </rPr>
      <t xml:space="preserve">                                                                                                  </t>
    </r>
  </si>
  <si>
    <r>
      <rPr>
        <b/>
        <sz val="12"/>
        <rFont val="Arial"/>
        <family val="2"/>
      </rPr>
      <t xml:space="preserve">Cajun Seasoning - </t>
    </r>
    <r>
      <rPr>
        <sz val="12"/>
        <rFont val="Arial"/>
        <family val="2"/>
      </rPr>
      <t xml:space="preserve">Seasoning to contain garlic, cayenne pepper, onion, black pepper, red and green bell pepper, herbs and spices.  Case to contain 6/16 - 21 oz. plastic resealable containers.  
</t>
    </r>
    <r>
      <rPr>
        <b/>
        <sz val="12"/>
        <rFont val="Arial"/>
        <family val="2"/>
      </rPr>
      <t>Ship Lot: 100</t>
    </r>
  </si>
  <si>
    <t>McCormick 974235</t>
  </si>
  <si>
    <r>
      <rPr>
        <b/>
        <sz val="12"/>
        <rFont val="Arial"/>
        <family val="2"/>
      </rPr>
      <t>Taco Seasoning Mix</t>
    </r>
    <r>
      <rPr>
        <sz val="12"/>
        <rFont val="Arial"/>
        <family val="2"/>
      </rPr>
      <t xml:space="preserve"> -  Dry seasoning mix.  Resealable plastic container.
Approximate Pack: 5-6 # container.
</t>
    </r>
    <r>
      <rPr>
        <b/>
        <sz val="12"/>
        <rFont val="Arial"/>
        <family val="2"/>
      </rPr>
      <t>Ship Lot:  100</t>
    </r>
  </si>
  <si>
    <t xml:space="preserve">FootHill Farms V413-05190
McCormick 974527
Sysco Classic 5935879
</t>
  </si>
  <si>
    <r>
      <t xml:space="preserve">Juice, Lime, Natural </t>
    </r>
    <r>
      <rPr>
        <sz val="12"/>
        <rFont val="Arial"/>
        <family val="2"/>
      </rPr>
      <t xml:space="preserve">- Tangy citrus flavor made from real limes.  Juice must be free from browning.  Natural lime color.  Shelf Stable.  Plastic resealable container.  Approximate pack - 24/4.5oz.
</t>
    </r>
    <r>
      <rPr>
        <b/>
        <sz val="12"/>
        <rFont val="Arial"/>
        <family val="2"/>
      </rPr>
      <t xml:space="preserve">
Ship Lot: 100</t>
    </r>
  </si>
  <si>
    <t>No Approved Brand</t>
  </si>
  <si>
    <r>
      <rPr>
        <b/>
        <sz val="12"/>
        <rFont val="Arial"/>
        <family val="2"/>
      </rPr>
      <t>Vinegar</t>
    </r>
    <r>
      <rPr>
        <sz val="12"/>
        <rFont val="Arial"/>
        <family val="2"/>
      </rPr>
      <t xml:space="preserve"> - 1 gallon plastic jugs, distilled,white, resealable jugs, 4- 5% acetic acid.                                                         
</t>
    </r>
    <r>
      <rPr>
        <b/>
        <sz val="12"/>
        <rFont val="Arial"/>
        <family val="2"/>
      </rPr>
      <t>Ship Lot: 100</t>
    </r>
  </si>
  <si>
    <t xml:space="preserve">Woeber 7468000211
Packer 4713475
Kaiser # 08371
Garden Club #608054100 </t>
  </si>
  <si>
    <r>
      <rPr>
        <b/>
        <sz val="12"/>
        <rFont val="Arial"/>
        <family val="2"/>
      </rPr>
      <t xml:space="preserve">Sugar, Granulated - </t>
    </r>
    <r>
      <rPr>
        <sz val="12"/>
        <rFont val="Arial"/>
        <family val="2"/>
      </rPr>
      <t xml:space="preserve">Pure white sugar in granulated crystals.  Approximate Pack: 25 lb bag.
</t>
    </r>
    <r>
      <rPr>
        <b/>
        <sz val="12"/>
        <rFont val="Arial"/>
        <family val="2"/>
      </rPr>
      <t>Ship Lot: 100</t>
    </r>
  </si>
  <si>
    <t xml:space="preserve">Walrus 62489
Diamond Crystal 29804
Domino 403305
Dixie Crystal 35600
Domino 4046320
</t>
  </si>
  <si>
    <r>
      <rPr>
        <b/>
        <sz val="12"/>
        <rFont val="Arial"/>
        <family val="2"/>
      </rPr>
      <t>Brown Sugar</t>
    </r>
    <r>
      <rPr>
        <sz val="12"/>
        <rFont val="Arial"/>
        <family val="2"/>
      </rPr>
      <t xml:space="preserve">- Light, pure cane.       
Approximate Pack: 12/2# pound boxes
</t>
    </r>
    <r>
      <rPr>
        <b/>
        <sz val="12"/>
        <rFont val="Arial"/>
        <family val="2"/>
      </rPr>
      <t xml:space="preserve">Ship Lot: 200  </t>
    </r>
    <r>
      <rPr>
        <sz val="12"/>
        <rFont val="Arial"/>
        <family val="2"/>
      </rPr>
      <t xml:space="preserve">  </t>
    </r>
  </si>
  <si>
    <t xml:space="preserve">Diamond Crystal (33126)(29807)
Domino 401358
Michigan Sugar 555624
</t>
  </si>
  <si>
    <r>
      <rPr>
        <b/>
        <sz val="12"/>
        <rFont val="Arial"/>
        <family val="2"/>
      </rPr>
      <t xml:space="preserve">Sugar, Granulated, Individual Packet - </t>
    </r>
    <r>
      <rPr>
        <sz val="12"/>
        <rFont val="Arial"/>
        <family val="2"/>
      </rPr>
      <t xml:space="preserve">Individual serving packet of granulated sugar.  Approximately 2g serving packet.  Approximate pack size: 500/case.
</t>
    </r>
    <r>
      <rPr>
        <b/>
        <sz val="12"/>
        <rFont val="Arial"/>
        <family val="2"/>
      </rPr>
      <t>Ship Lot:  200</t>
    </r>
  </si>
  <si>
    <r>
      <rPr>
        <b/>
        <sz val="12"/>
        <rFont val="Arial"/>
        <family val="2"/>
      </rPr>
      <t>Onion Straws, Crispy, French Fried</t>
    </r>
    <r>
      <rPr>
        <sz val="12"/>
        <rFont val="Arial"/>
        <family val="2"/>
      </rPr>
      <t xml:space="preserve"> - Made with real onions.  Non-GMO.  No artificial flavors.  Onion taste with crunchy texture.  Packed in resealable containers.  Approximate pack size: 6/24oz resealable packages.
</t>
    </r>
    <r>
      <rPr>
        <b/>
        <sz val="12"/>
        <rFont val="Arial"/>
        <family val="2"/>
      </rPr>
      <t>Ship Lot: 100</t>
    </r>
  </si>
  <si>
    <r>
      <t xml:space="preserve">Milk, Almond, Unsweetened Vanilla - </t>
    </r>
    <r>
      <rPr>
        <sz val="12"/>
        <rFont val="Arial"/>
        <family val="2"/>
      </rPr>
      <t>Shelf Stable Almond Milk 32oz, unsweetened (no added sugar) with vanilla flavor. Free of dairy, soy, lactose, gluten, casein, egg, and MSG. Ready to Drink in resealable aseptic carton.</t>
    </r>
    <r>
      <rPr>
        <b/>
        <sz val="12"/>
        <rFont val="Arial"/>
        <family val="2"/>
      </rPr>
      <t xml:space="preserve">
Ship Lot:  50
</t>
    </r>
  </si>
  <si>
    <t>Silk 136489</t>
  </si>
  <si>
    <r>
      <rPr>
        <b/>
        <sz val="12"/>
        <rFont val="Arial"/>
        <family val="2"/>
      </rPr>
      <t>Beans, Baked, Vegetarian, Canned -</t>
    </r>
    <r>
      <rPr>
        <sz val="12"/>
        <rFont val="Arial"/>
        <family val="2"/>
      </rPr>
      <t xml:space="preserve">  Packed to U.S. Grade A standard, 6 #10 cans/case, must be low sodium.  Minimum Drained Weight: 68 oz. 
</t>
    </r>
    <r>
      <rPr>
        <b/>
        <sz val="12"/>
        <rFont val="Arial"/>
        <family val="2"/>
      </rPr>
      <t>Ship Lot: 476</t>
    </r>
    <r>
      <rPr>
        <sz val="12"/>
        <rFont val="Arial"/>
        <family val="2"/>
      </rPr>
      <t xml:space="preserve">                 </t>
    </r>
  </si>
  <si>
    <t>Bush 1638</t>
  </si>
  <si>
    <r>
      <rPr>
        <b/>
        <sz val="12"/>
        <rFont val="Arial"/>
        <family val="2"/>
      </rPr>
      <t xml:space="preserve">Beans, Black Taco Flavored– </t>
    </r>
    <r>
      <rPr>
        <sz val="12"/>
        <rFont val="Arial"/>
        <family val="2"/>
      </rPr>
      <t xml:space="preserve">Dark, rich colored,  vegetarian Black beans in a taco flavored tomato sauce with corn.  Serving to equal ½ cup for the Child Nutrition Program. Canned - Packed to U.S. Grade A standards, must be low sodium.  6/#10 cans per case.   Approx. drained weight 60oz. per can.  
</t>
    </r>
    <r>
      <rPr>
        <b/>
        <sz val="12"/>
        <rFont val="Arial"/>
        <family val="2"/>
      </rPr>
      <t>Ship Lot: 476</t>
    </r>
  </si>
  <si>
    <t>Bush's 01585</t>
  </si>
  <si>
    <r>
      <t xml:space="preserve">Ranch Dressing, Light or Fat Free - </t>
    </r>
    <r>
      <rPr>
        <sz val="12"/>
        <rFont val="Arial"/>
        <family val="2"/>
      </rPr>
      <t>Prepared, ready to use in 4/1 gallon jars per case. Contains no MSG. Creamy white color with a touch of garlic, onion, spices and black pepper for high quality ranch dressing.  Should contain no more than 3 grams of fat per 2 tablespoons of dressing.  If packed differently, please indicate.</t>
    </r>
    <r>
      <rPr>
        <b/>
        <sz val="12"/>
        <rFont val="Arial"/>
        <family val="2"/>
      </rPr>
      <t xml:space="preserve">
Ship Lot: 200</t>
    </r>
  </si>
  <si>
    <t>Marzetti 80088</t>
  </si>
  <si>
    <r>
      <rPr>
        <b/>
        <sz val="12"/>
        <rFont val="Arial"/>
        <family val="2"/>
      </rPr>
      <t xml:space="preserve">Cheese Sauce, White, Heat and Serve Bulk Pouch – </t>
    </r>
    <r>
      <rPr>
        <sz val="12"/>
        <rFont val="Arial"/>
        <family val="2"/>
      </rPr>
      <t>Made with cheese, diced peppers and spices.  Heat in Pouch.  Each serving should meet a minimum equivalent of 1 oz M/MA  per the CN program.  CN label or crediting state required. Approx. pack 6/ 5lb pouches per case</t>
    </r>
    <r>
      <rPr>
        <b/>
        <sz val="12"/>
        <rFont val="Arial"/>
        <family val="2"/>
      </rPr>
      <t xml:space="preserve">
Ship Lot: 200
. </t>
    </r>
  </si>
  <si>
    <r>
      <rPr>
        <b/>
        <sz val="12"/>
        <rFont val="Arial"/>
        <family val="2"/>
      </rPr>
      <t xml:space="preserve">Ranch Dressing, Light or Fat Free </t>
    </r>
    <r>
      <rPr>
        <sz val="12"/>
        <rFont val="Arial"/>
        <family val="2"/>
      </rPr>
      <t xml:space="preserve">- Prepared, ready to use in 4/1 gallon jars per case. Contains no MSG. Creamy white color with a touch of garlic, onion, spices and black pepper for high quality ranch dressing. Should contain no more than 3 grams of fat per 2 tablespoons of dressing. If packed differently, please indicate.
</t>
    </r>
    <r>
      <rPr>
        <b/>
        <sz val="12"/>
        <rFont val="Arial"/>
        <family val="2"/>
      </rPr>
      <t>Ship Lot:  250</t>
    </r>
  </si>
  <si>
    <r>
      <rPr>
        <b/>
        <sz val="12"/>
        <rFont val="Arial"/>
        <family val="2"/>
      </rPr>
      <t>Pan Release Spray, All Purpose</t>
    </r>
    <r>
      <rPr>
        <sz val="12"/>
        <rFont val="Arial"/>
        <family val="2"/>
      </rPr>
      <t xml:space="preserve">. Made with vegetable oils and lecithin. To contain no water or alcohol. Sodium free, fat free, calorie free and cholesterol free. Clear to translucent in color. No preservatives.
</t>
    </r>
    <r>
      <rPr>
        <b/>
        <sz val="12"/>
        <rFont val="Arial"/>
        <family val="2"/>
      </rPr>
      <t>Ship Lot: 200</t>
    </r>
  </si>
  <si>
    <t xml:space="preserve">CONAGRA FOODS, INC./ PAM (64144-63111) Vegalene 22021 </t>
  </si>
  <si>
    <t>Approved Brands 
(Manufacturer Product Code)</t>
  </si>
  <si>
    <t>Estimated Number of Pounds                            (2022-2023)</t>
  </si>
  <si>
    <t>Bidder Product Code</t>
  </si>
  <si>
    <t>Cost per        case</t>
  </si>
  <si>
    <t>Cost per        pound</t>
  </si>
  <si>
    <r>
      <rPr>
        <b/>
        <sz val="12"/>
        <rFont val="Arial"/>
        <family val="2"/>
      </rPr>
      <t xml:space="preserve">Pasta, Farfalle </t>
    </r>
    <r>
      <rPr>
        <sz val="12"/>
        <rFont val="Arial"/>
        <family val="2"/>
      </rPr>
      <t xml:space="preserve"> - Enriched,Pasta 20 lb box. No. 1 semolina, bow tie shaped, approximately 1-2" long.                                                                                                                                                                                                                
</t>
    </r>
    <r>
      <rPr>
        <b/>
        <sz val="12"/>
        <rFont val="Arial"/>
        <family val="2"/>
      </rPr>
      <t>Ship Lot:  100</t>
    </r>
    <r>
      <rPr>
        <sz val="12"/>
        <rFont val="Arial"/>
        <family val="2"/>
      </rPr>
      <t xml:space="preserve">                                           </t>
    </r>
  </si>
  <si>
    <t>Barilla 1000440065</t>
  </si>
  <si>
    <r>
      <rPr>
        <b/>
        <sz val="12"/>
        <rFont val="Arial"/>
        <family val="2"/>
      </rPr>
      <t>Spaghetti</t>
    </r>
    <r>
      <rPr>
        <sz val="12"/>
        <rFont val="Arial"/>
        <family val="2"/>
      </rPr>
      <t xml:space="preserve"> - Enriched, 51% Whole Grain - 20 lb box. No. 1 semolina, 10" long.                                                                                                                                                                                                                
</t>
    </r>
    <r>
      <rPr>
        <b/>
        <sz val="12"/>
        <rFont val="Arial"/>
        <family val="2"/>
      </rPr>
      <t>Ship Lot:  100</t>
    </r>
    <r>
      <rPr>
        <sz val="12"/>
        <rFont val="Arial"/>
        <family val="2"/>
      </rPr>
      <t xml:space="preserve">                                           </t>
    </r>
  </si>
  <si>
    <t xml:space="preserve">Ultra Grain 49100-44199                                                
Barilla  3769                                                                                
Zerega 8030                                                               
Roseli 7788201
</t>
  </si>
  <si>
    <r>
      <rPr>
        <b/>
        <sz val="12"/>
        <color rgb="FF000000"/>
        <rFont val="Arial"/>
        <family val="2"/>
      </rPr>
      <t xml:space="preserve">Rice, Brown, Whole Grain, Parboiled  </t>
    </r>
    <r>
      <rPr>
        <sz val="12"/>
        <color rgb="FF000000"/>
        <rFont val="Arial"/>
        <family val="2"/>
      </rPr>
      <t xml:space="preserve">- Whole grain, brown rice.  Approximate Pack: 25 lb bag.  
</t>
    </r>
    <r>
      <rPr>
        <b/>
        <sz val="12"/>
        <color rgb="FF000000"/>
        <rFont val="Arial"/>
        <family val="2"/>
      </rPr>
      <t>Ship Lot: 200</t>
    </r>
  </si>
  <si>
    <t xml:space="preserve">PAR EXCELLENCE 
BY PRODUCER'S RICE (R2PX25QC0)                                                                                                Uncle Ben's (12111)                                </t>
  </si>
  <si>
    <t>Cost per Serving</t>
  </si>
  <si>
    <t>Required 
Number of                        
 Cases</t>
  </si>
  <si>
    <r>
      <t xml:space="preserve">Items listed are Pre-Approved Brands, SCBE will accept an approved equal (1) as long as it meets the bid specification and (2) tested and approved through SCBE's Sample Submission Process. To be considered for the bid, a sample </t>
    </r>
    <r>
      <rPr>
        <b/>
        <u/>
        <sz val="11"/>
        <rFont val="Arial"/>
        <family val="2"/>
      </rPr>
      <t>must</t>
    </r>
    <r>
      <rPr>
        <b/>
        <sz val="11"/>
        <rFont val="Arial"/>
        <family val="2"/>
      </rPr>
      <t xml:space="preserve"> be submitted for any item with no approved brand listed.</t>
    </r>
  </si>
  <si>
    <r>
      <t xml:space="preserve">Eggs, Hard Boiled - </t>
    </r>
    <r>
      <rPr>
        <sz val="12"/>
        <rFont val="Arial"/>
        <family val="2"/>
      </rPr>
      <t>Medium precooked hard boiled eggs. Peeled.  No added preservatives. Packed in a dry pack</t>
    </r>
    <r>
      <rPr>
        <b/>
        <sz val="12"/>
        <rFont val="Arial"/>
        <family val="2"/>
      </rPr>
      <t xml:space="preserve"> </t>
    </r>
    <r>
      <rPr>
        <sz val="12"/>
        <rFont val="Arial"/>
        <family val="2"/>
      </rPr>
      <t>pouch. Must meet 1 oz. meat/meat alternate for the Child Nutrition program. Approximate pack size: 144/case.</t>
    </r>
    <r>
      <rPr>
        <b/>
        <sz val="12"/>
        <rFont val="Arial"/>
        <family val="2"/>
      </rPr>
      <t xml:space="preserve">  </t>
    </r>
    <r>
      <rPr>
        <sz val="12"/>
        <rFont val="Arial"/>
        <family val="2"/>
      </rPr>
      <t xml:space="preserve">Please provide CN label or crediting statement. 
</t>
    </r>
    <r>
      <rPr>
        <b/>
        <sz val="12"/>
        <rFont val="Arial"/>
        <family val="2"/>
      </rPr>
      <t>Ship Lot:</t>
    </r>
    <r>
      <rPr>
        <sz val="12"/>
        <rFont val="Arial"/>
        <family val="2"/>
      </rPr>
      <t xml:space="preserve"> </t>
    </r>
    <r>
      <rPr>
        <b/>
        <sz val="12"/>
        <rFont val="Arial"/>
        <family val="2"/>
      </rPr>
      <t>200</t>
    </r>
  </si>
  <si>
    <r>
      <rPr>
        <b/>
        <sz val="12"/>
        <color theme="1"/>
        <rFont val="Arial"/>
        <family val="2"/>
      </rPr>
      <t>Cheese, Sliced, Pepperjack</t>
    </r>
    <r>
      <rPr>
        <sz val="12"/>
        <color theme="1"/>
        <rFont val="Arial"/>
        <family val="2"/>
      </rPr>
      <t xml:space="preserve"> - Slices to equal 1/2 oz. CN Label or crediting statement required to show the serving size of 1/2 oz. M/MA.  Packed: 6-5 pound blocks.  Packed 960 1/2 oz. slices/case.  Serving = 1 slice.                 
</t>
    </r>
    <r>
      <rPr>
        <b/>
        <sz val="12"/>
        <color theme="1"/>
        <rFont val="Arial"/>
        <family val="2"/>
      </rPr>
      <t>Ship Lot:  500</t>
    </r>
  </si>
  <si>
    <t>Cost
Per
Pound</t>
  </si>
  <si>
    <t>Pound</t>
  </si>
  <si>
    <r>
      <rPr>
        <b/>
        <sz val="12"/>
        <rFont val="Arial"/>
        <family val="2"/>
      </rPr>
      <t>Margarine-</t>
    </r>
    <r>
      <rPr>
        <sz val="12"/>
        <rFont val="Arial"/>
        <family val="2"/>
      </rPr>
      <t xml:space="preserve"> Refrigerated, 100% pure vegetable oil, solid packed, must be trans-fat free. Packed: 30-1 pound pkgs/case, individually wrapped.
</t>
    </r>
    <r>
      <rPr>
        <b/>
        <sz val="12"/>
        <rFont val="Arial"/>
        <family val="2"/>
      </rPr>
      <t>Ship Lot:  200</t>
    </r>
  </si>
  <si>
    <t>Ventura 16840
Glenview Farms 4307499
Glenview Farms 12935USS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</si>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</sst>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quot;$&quot;#,##0.0000"/>
    <numFmt numFmtId="166" formatCode="&quot;$&quot;#,##0.00"/>
    <numFmt numFmtId="167" formatCode="#,##0.0000"/>
  </numFmts>
  <fonts count="51" x14ac:knownFonts="1">
    <font>
      <sz val="11"/>
      <color theme="1"/>
      <name val="Calibri"/>
      <family val="2"/>
      <scheme val="minor"/>
    </font>
    <font>
      <sz val="10"/>
      <name val="Arial"/>
      <family val="2"/>
    </font>
    <font>
      <b/>
      <sz val="10"/>
      <name val="Arial"/>
      <family val="2"/>
    </font>
    <font>
      <sz val="10"/>
      <name val="Arial"/>
      <family val="2"/>
    </font>
    <font>
      <b/>
      <sz val="8"/>
      <name val="Arial"/>
      <family val="2"/>
    </font>
    <font>
      <b/>
      <sz val="12"/>
      <name val="Tahoma"/>
      <family val="2"/>
    </font>
    <font>
      <b/>
      <sz val="12"/>
      <name val="Arial"/>
      <family val="2"/>
    </font>
    <font>
      <b/>
      <sz val="12"/>
      <name val="Calibri"/>
      <family val="2"/>
    </font>
    <font>
      <b/>
      <sz val="14"/>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b/>
      <sz val="11"/>
      <color theme="1"/>
      <name val="Calibri"/>
      <family val="2"/>
      <scheme val="minor"/>
    </font>
    <font>
      <sz val="9"/>
      <color theme="1"/>
      <name val="Calibri"/>
      <family val="2"/>
      <scheme val="minor"/>
    </font>
    <font>
      <sz val="11"/>
      <name val="Calibri"/>
      <family val="2"/>
      <scheme val="minor"/>
    </font>
    <font>
      <b/>
      <sz val="14"/>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name val="Calibri"/>
      <family val="2"/>
      <scheme val="minor"/>
    </font>
    <font>
      <b/>
      <sz val="12"/>
      <color theme="1"/>
      <name val="Tahoma"/>
      <family val="2"/>
    </font>
    <font>
      <sz val="12"/>
      <color theme="1"/>
      <name val="Calibri"/>
      <family val="2"/>
    </font>
    <font>
      <b/>
      <sz val="12"/>
      <color rgb="FFFF0000"/>
      <name val="Calibri"/>
      <family val="2"/>
      <scheme val="minor"/>
    </font>
    <font>
      <b/>
      <sz val="11"/>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indexed="8"/>
      <name val="Arial"/>
      <family val="2"/>
    </font>
    <font>
      <sz val="12"/>
      <color theme="1"/>
      <name val="Arial"/>
      <family val="2"/>
    </font>
    <font>
      <sz val="12"/>
      <color rgb="FFFF0000"/>
      <name val="Arial"/>
      <family val="2"/>
    </font>
    <font>
      <b/>
      <sz val="12"/>
      <color rgb="FF000000"/>
      <name val="Arial"/>
      <family val="2"/>
    </font>
    <font>
      <sz val="12"/>
      <color rgb="FF000000"/>
      <name val="Arial"/>
      <family val="2"/>
    </font>
    <font>
      <sz val="11"/>
      <name val="Arial"/>
      <family val="2"/>
    </font>
    <font>
      <sz val="12"/>
      <color theme="1"/>
      <name val="Tahoma"/>
      <family val="2"/>
    </font>
    <font>
      <b/>
      <u/>
      <sz val="11"/>
      <name val="Arial"/>
      <family val="2"/>
    </font>
    <font>
      <sz val="10"/>
      <color rgb="FF000000"/>
      <name val="Times New Roman"/>
      <family val="1"/>
    </font>
    <font>
      <sz val="11"/>
      <color theme="1"/>
      <name val="Times New Roman"/>
      <family val="1"/>
    </font>
    <font>
      <sz val="11"/>
      <color theme="1"/>
      <name val="Arial"/>
      <family val="2"/>
    </font>
    <font>
      <b/>
      <sz val="12"/>
      <color rgb="FF000000"/>
      <name val="Arial"/>
      <family val="2"/>
    </font>
    <font>
      <sz val="12"/>
      <name val="Arial"/>
      <family val="2"/>
    </font>
    <font>
      <b/>
      <sz val="12"/>
      <name val="Arial"/>
      <family val="2"/>
    </font>
    <font>
      <b/>
      <sz val="12"/>
      <name val="Cambria"/>
      <family val="1"/>
      <scheme val="major"/>
    </font>
    <font>
      <b/>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bottom/>
      <diagonal/>
    </border>
    <border>
      <left/>
      <right style="thin">
        <color indexed="64"/>
      </right>
      <top style="thin">
        <color indexed="64"/>
      </top>
      <bottom style="medium">
        <color indexed="64"/>
      </bottom>
      <diagonal/>
    </border>
  </borders>
  <cellStyleXfs count="26">
    <xf numFmtId="0" fontId="0" fillId="0" borderId="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 fillId="0" borderId="0"/>
    <xf numFmtId="0" fontId="14" fillId="0" borderId="0"/>
    <xf numFmtId="0" fontId="3" fillId="0" borderId="0"/>
    <xf numFmtId="0" fontId="1" fillId="0" borderId="0"/>
    <xf numFmtId="0" fontId="1" fillId="0" borderId="0"/>
    <xf numFmtId="0" fontId="1" fillId="0" borderId="0"/>
    <xf numFmtId="0" fontId="11" fillId="0" borderId="0"/>
    <xf numFmtId="0" fontId="14" fillId="0" borderId="0"/>
    <xf numFmtId="0" fontId="3" fillId="0" borderId="0"/>
    <xf numFmtId="0" fontId="1" fillId="0" borderId="0"/>
  </cellStyleXfs>
  <cellXfs count="478">
    <xf numFmtId="0" fontId="0" fillId="0" borderId="0" xfId="0"/>
    <xf numFmtId="0" fontId="16" fillId="0" borderId="0" xfId="0" applyFont="1"/>
    <xf numFmtId="0" fontId="0" fillId="2" borderId="0" xfId="0" applyFill="1"/>
    <xf numFmtId="0" fontId="17" fillId="0" borderId="0" xfId="0" applyFont="1" applyAlignment="1" applyProtection="1">
      <alignment horizontal="center" vertical="center"/>
      <protection locked="0"/>
    </xf>
    <xf numFmtId="0" fontId="17"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7" fillId="0" borderId="0" xfId="0" applyNumberFormat="1" applyFont="1" applyAlignment="1" applyProtection="1">
      <alignment horizontal="center" vertical="center"/>
      <protection locked="0"/>
    </xf>
    <xf numFmtId="0" fontId="20" fillId="0" borderId="1" xfId="0" applyFont="1" applyBorder="1" applyAlignment="1">
      <alignment horizontal="center" vertical="center"/>
    </xf>
    <xf numFmtId="0" fontId="0" fillId="0" borderId="1" xfId="0" applyBorder="1" applyAlignment="1">
      <alignment horizontal="center"/>
    </xf>
    <xf numFmtId="0" fontId="12" fillId="0" borderId="1" xfId="13"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0" fontId="21" fillId="7" borderId="1" xfId="24" applyFont="1" applyFill="1" applyBorder="1" applyAlignment="1">
      <alignment horizontal="center" vertical="center" wrapText="1"/>
    </xf>
    <xf numFmtId="166" fontId="0" fillId="0" borderId="0" xfId="0" applyNumberFormat="1"/>
    <xf numFmtId="166" fontId="17" fillId="0" borderId="0" xfId="0" applyNumberFormat="1" applyFont="1" applyAlignment="1" applyProtection="1">
      <alignment horizontal="center" vertical="center"/>
      <protection locked="0"/>
    </xf>
    <xf numFmtId="165" fontId="17" fillId="0" borderId="0" xfId="0" applyNumberFormat="1" applyFont="1" applyAlignment="1" applyProtection="1">
      <alignment horizontal="center" vertical="center"/>
      <protection locked="0"/>
    </xf>
    <xf numFmtId="3" fontId="17" fillId="0" borderId="0" xfId="0" applyNumberFormat="1" applyFont="1" applyAlignment="1" applyProtection="1">
      <alignment horizontal="center" vertical="center"/>
      <protection locked="0"/>
    </xf>
    <xf numFmtId="0" fontId="21" fillId="7" borderId="5" xfId="24" applyFont="1" applyFill="1" applyBorder="1" applyAlignment="1">
      <alignment horizontal="center" vertical="center" wrapText="1"/>
    </xf>
    <xf numFmtId="0" fontId="21" fillId="4" borderId="5" xfId="20" applyFont="1" applyFill="1" applyBorder="1" applyAlignment="1">
      <alignment horizontal="center" vertical="center" wrapText="1"/>
    </xf>
    <xf numFmtId="0" fontId="7" fillId="5" borderId="5" xfId="20" applyFont="1" applyFill="1" applyBorder="1" applyAlignment="1">
      <alignment horizontal="center" vertical="center" wrapText="1"/>
    </xf>
    <xf numFmtId="0" fontId="21" fillId="6" borderId="5" xfId="20" applyFont="1" applyFill="1" applyBorder="1" applyAlignment="1">
      <alignment horizontal="center" vertical="center" wrapText="1"/>
    </xf>
    <xf numFmtId="0" fontId="6" fillId="0" borderId="5" xfId="20" applyFont="1" applyBorder="1" applyAlignment="1">
      <alignment horizontal="center" vertical="center" wrapText="1"/>
    </xf>
    <xf numFmtId="0" fontId="0" fillId="0" borderId="0" xfId="0" applyAlignment="1">
      <alignment horizontal="center"/>
    </xf>
    <xf numFmtId="0" fontId="17" fillId="0" borderId="1" xfId="0" applyFont="1" applyBorder="1"/>
    <xf numFmtId="0" fontId="17" fillId="2" borderId="1" xfId="0" applyFont="1" applyFill="1" applyBorder="1"/>
    <xf numFmtId="0" fontId="21" fillId="4" borderId="1" xfId="20" applyFont="1" applyFill="1" applyBorder="1" applyAlignment="1">
      <alignment horizontal="center" vertical="center" wrapText="1"/>
    </xf>
    <xf numFmtId="0" fontId="21" fillId="6" borderId="1" xfId="20" applyFont="1" applyFill="1" applyBorder="1" applyAlignment="1">
      <alignment horizontal="center" vertical="center" wrapText="1"/>
    </xf>
    <xf numFmtId="1" fontId="17" fillId="0" borderId="1" xfId="0" applyNumberFormat="1" applyFont="1" applyBorder="1"/>
    <xf numFmtId="0" fontId="23" fillId="0" borderId="1" xfId="0" applyFont="1" applyBorder="1" applyAlignment="1" applyProtection="1">
      <alignment horizontal="center" vertical="center" wrapText="1"/>
      <protection locked="0"/>
    </xf>
    <xf numFmtId="166" fontId="25" fillId="0" borderId="1" xfId="0" applyNumberFormat="1" applyFont="1" applyBorder="1" applyAlignment="1" applyProtection="1">
      <alignment horizontal="center" vertical="center" wrapText="1"/>
      <protection locked="0"/>
    </xf>
    <xf numFmtId="0" fontId="21" fillId="0" borderId="1" xfId="20" applyFont="1" applyBorder="1" applyAlignment="1" applyProtection="1">
      <alignment horizontal="center" vertical="center" wrapText="1"/>
      <protection locked="0"/>
    </xf>
    <xf numFmtId="0" fontId="17" fillId="0" borderId="1" xfId="0" applyFont="1" applyBorder="1" applyAlignment="1">
      <alignment horizontal="center"/>
    </xf>
    <xf numFmtId="0" fontId="17" fillId="0" borderId="0" xfId="0" applyFont="1"/>
    <xf numFmtId="0" fontId="17" fillId="0" borderId="0" xfId="0" applyFont="1" applyAlignment="1">
      <alignment horizontal="center"/>
    </xf>
    <xf numFmtId="0" fontId="17" fillId="0" borderId="7" xfId="0" applyFont="1" applyBorder="1"/>
    <xf numFmtId="1" fontId="17" fillId="0" borderId="0" xfId="0" applyNumberFormat="1" applyFont="1"/>
    <xf numFmtId="0" fontId="17" fillId="2" borderId="0" xfId="0" applyFont="1" applyFill="1"/>
    <xf numFmtId="0" fontId="0" fillId="0" borderId="0" xfId="0" applyAlignment="1">
      <alignment horizontal="center" vertical="center"/>
    </xf>
    <xf numFmtId="0" fontId="0" fillId="4" borderId="0" xfId="0" applyFill="1"/>
    <xf numFmtId="0" fontId="6" fillId="0" borderId="1" xfId="2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5" fontId="27" fillId="0" borderId="5" xfId="0" applyNumberFormat="1" applyFont="1" applyBorder="1" applyAlignment="1">
      <alignment horizontal="center" vertical="center"/>
    </xf>
    <xf numFmtId="0" fontId="26" fillId="0" borderId="1" xfId="16" applyFont="1" applyBorder="1" applyAlignment="1" applyProtection="1">
      <alignment horizontal="center" vertical="center" wrapText="1"/>
      <protection locked="0"/>
    </xf>
    <xf numFmtId="0" fontId="23" fillId="0" borderId="0" xfId="0" applyFont="1"/>
    <xf numFmtId="166" fontId="27" fillId="0" borderId="5" xfId="5" applyNumberFormat="1" applyFont="1" applyFill="1" applyBorder="1" applyAlignment="1" applyProtection="1">
      <alignment horizontal="center" vertical="center"/>
    </xf>
    <xf numFmtId="3" fontId="22" fillId="0" borderId="1" xfId="5" applyNumberFormat="1" applyFont="1" applyFill="1" applyBorder="1" applyAlignment="1" applyProtection="1">
      <alignment horizontal="center" vertical="center" wrapText="1"/>
    </xf>
    <xf numFmtId="166" fontId="21" fillId="0" borderId="1" xfId="20" applyNumberFormat="1" applyFont="1" applyBorder="1" applyAlignment="1">
      <alignment horizontal="center" vertical="center" wrapText="1"/>
    </xf>
    <xf numFmtId="0" fontId="23" fillId="0" borderId="1" xfId="5" applyNumberFormat="1" applyFont="1" applyFill="1" applyBorder="1" applyAlignment="1" applyProtection="1">
      <alignment horizontal="center" vertical="center" wrapText="1"/>
      <protection locked="0"/>
    </xf>
    <xf numFmtId="0" fontId="23" fillId="0" borderId="1" xfId="5" applyNumberFormat="1" applyFont="1" applyFill="1" applyBorder="1" applyAlignment="1" applyProtection="1">
      <alignment horizontal="center" vertical="center"/>
      <protection locked="0"/>
    </xf>
    <xf numFmtId="0" fontId="22" fillId="0" borderId="5" xfId="0" applyFont="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2" fontId="5" fillId="3" borderId="1" xfId="20" applyNumberFormat="1" applyFont="1" applyFill="1" applyBorder="1" applyAlignment="1" applyProtection="1">
      <alignment horizontal="center" vertical="center" wrapText="1"/>
      <protection locked="0"/>
    </xf>
    <xf numFmtId="0" fontId="17" fillId="0" borderId="9" xfId="0" applyFont="1" applyBorder="1" applyAlignment="1" applyProtection="1">
      <alignment horizontal="center" vertical="center"/>
      <protection locked="0"/>
    </xf>
    <xf numFmtId="0" fontId="22" fillId="0" borderId="10" xfId="0" applyFont="1" applyBorder="1" applyAlignment="1" applyProtection="1">
      <alignment horizontal="center" vertical="center" wrapText="1"/>
      <protection locked="0"/>
    </xf>
    <xf numFmtId="165" fontId="27" fillId="0" borderId="10" xfId="0" applyNumberFormat="1" applyFont="1" applyBorder="1" applyAlignment="1">
      <alignment horizontal="center" vertical="center"/>
    </xf>
    <xf numFmtId="166" fontId="27" fillId="0" borderId="10" xfId="5" applyNumberFormat="1"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protection locked="0"/>
    </xf>
    <xf numFmtId="2" fontId="23" fillId="2" borderId="1" xfId="0" applyNumberFormat="1" applyFont="1" applyFill="1" applyBorder="1" applyAlignment="1" applyProtection="1">
      <alignment horizontal="center" vertical="center"/>
      <protection locked="0"/>
    </xf>
    <xf numFmtId="166" fontId="23" fillId="2" borderId="1" xfId="0" applyNumberFormat="1" applyFont="1" applyFill="1" applyBorder="1" applyAlignment="1" applyProtection="1">
      <alignment horizontal="center" vertical="center"/>
      <protection locked="0"/>
    </xf>
    <xf numFmtId="166" fontId="23" fillId="2" borderId="1" xfId="5" applyNumberFormat="1"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protection locked="0"/>
    </xf>
    <xf numFmtId="0" fontId="6" fillId="2" borderId="1" xfId="20" applyFont="1" applyFill="1" applyBorder="1" applyAlignment="1" applyProtection="1">
      <alignment horizontal="center" vertical="center"/>
      <protection locked="0"/>
    </xf>
    <xf numFmtId="0" fontId="6" fillId="2" borderId="1" xfId="20" applyFont="1" applyFill="1" applyBorder="1" applyAlignment="1" applyProtection="1">
      <alignment horizontal="center" vertical="center" wrapText="1"/>
      <protection locked="0"/>
    </xf>
    <xf numFmtId="3" fontId="4" fillId="2" borderId="1" xfId="20" applyNumberFormat="1" applyFont="1" applyFill="1" applyBorder="1" applyAlignment="1">
      <alignment horizontal="center" vertical="center"/>
    </xf>
    <xf numFmtId="166" fontId="4" fillId="2" borderId="1" xfId="20" applyNumberFormat="1" applyFont="1" applyFill="1" applyBorder="1" applyAlignment="1">
      <alignment horizontal="center" vertical="center"/>
    </xf>
    <xf numFmtId="0" fontId="17" fillId="2" borderId="0" xfId="0" applyFont="1" applyFill="1" applyAlignment="1" applyProtection="1">
      <alignment horizontal="center" vertical="center"/>
      <protection locked="0"/>
    </xf>
    <xf numFmtId="2" fontId="23" fillId="2" borderId="1" xfId="1" applyNumberFormat="1"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2" fontId="23" fillId="0" borderId="1" xfId="0" applyNumberFormat="1" applyFont="1" applyBorder="1" applyAlignment="1" applyProtection="1">
      <alignment horizontal="center" vertical="center" wrapText="1"/>
      <protection locked="0"/>
    </xf>
    <xf numFmtId="0" fontId="0" fillId="0" borderId="1" xfId="0" applyBorder="1"/>
    <xf numFmtId="0" fontId="26" fillId="0" borderId="0" xfId="0" applyFont="1"/>
    <xf numFmtId="0" fontId="26" fillId="0" borderId="0" xfId="0" applyFont="1" applyAlignment="1">
      <alignment horizontal="center" vertical="center" wrapText="1"/>
    </xf>
    <xf numFmtId="0" fontId="23" fillId="0" borderId="0" xfId="0" applyFont="1" applyAlignment="1">
      <alignment horizontal="center" vertical="center" wrapText="1"/>
    </xf>
    <xf numFmtId="0" fontId="26" fillId="2" borderId="0" xfId="0" applyFont="1" applyFill="1"/>
    <xf numFmtId="0" fontId="29" fillId="0" borderId="0" xfId="0" applyFont="1" applyAlignment="1">
      <alignment horizontal="center" vertical="center" wrapText="1"/>
    </xf>
    <xf numFmtId="0" fontId="26" fillId="0" borderId="9" xfId="0" applyFont="1" applyBorder="1" applyAlignment="1" applyProtection="1">
      <alignment horizontal="center" vertical="center"/>
      <protection locked="0"/>
    </xf>
    <xf numFmtId="0" fontId="23" fillId="0" borderId="9" xfId="0" applyFont="1" applyBorder="1" applyAlignment="1" applyProtection="1">
      <alignment horizontal="center" vertical="center" wrapText="1"/>
      <protection locked="0"/>
    </xf>
    <xf numFmtId="0" fontId="4" fillId="2" borderId="1" xfId="20" applyFont="1" applyFill="1" applyBorder="1" applyAlignment="1">
      <alignment horizontal="center" vertical="center"/>
    </xf>
    <xf numFmtId="0" fontId="18" fillId="7" borderId="1" xfId="24" applyFont="1" applyFill="1" applyBorder="1" applyAlignment="1">
      <alignment horizontal="center" vertical="center" wrapText="1"/>
    </xf>
    <xf numFmtId="0" fontId="18" fillId="4" borderId="1" xfId="20" applyFont="1" applyFill="1" applyBorder="1" applyAlignment="1">
      <alignment horizontal="center" vertical="center" wrapText="1"/>
    </xf>
    <xf numFmtId="0" fontId="8" fillId="5" borderId="1" xfId="20" applyFont="1" applyFill="1" applyBorder="1" applyAlignment="1">
      <alignment horizontal="center" vertical="center" wrapText="1"/>
    </xf>
    <xf numFmtId="0" fontId="18" fillId="6" borderId="1" xfId="20" applyFont="1" applyFill="1" applyBorder="1" applyAlignment="1">
      <alignment horizontal="center" vertical="center" wrapText="1"/>
    </xf>
    <xf numFmtId="0" fontId="6" fillId="0" borderId="1" xfId="20" applyFont="1" applyBorder="1" applyAlignment="1">
      <alignment horizontal="center" vertical="center" wrapText="1"/>
    </xf>
    <xf numFmtId="0" fontId="2" fillId="2" borderId="24" xfId="20" applyFont="1" applyFill="1" applyBorder="1" applyAlignment="1">
      <alignment horizontal="center" vertical="center" wrapText="1"/>
    </xf>
    <xf numFmtId="0" fontId="7" fillId="5" borderId="1" xfId="20" applyFont="1" applyFill="1" applyBorder="1" applyAlignment="1">
      <alignment horizontal="center" vertical="center" wrapText="1"/>
    </xf>
    <xf numFmtId="0" fontId="19" fillId="0" borderId="1" xfId="20" applyFont="1" applyBorder="1" applyAlignment="1">
      <alignment horizontal="center" vertical="center" wrapText="1"/>
    </xf>
    <xf numFmtId="0" fontId="30" fillId="0" borderId="0" xfId="0" applyFont="1" applyAlignment="1">
      <alignment horizontal="center" vertical="center" wrapText="1"/>
    </xf>
    <xf numFmtId="0" fontId="15" fillId="0" borderId="0" xfId="0" applyFont="1" applyAlignment="1">
      <alignment horizontal="center" vertical="center" wrapText="1"/>
    </xf>
    <xf numFmtId="0" fontId="30" fillId="0" borderId="0" xfId="0" applyFont="1" applyAlignment="1">
      <alignment horizontal="left" vertical="top" wrapText="1"/>
    </xf>
    <xf numFmtId="0" fontId="15" fillId="0" borderId="0" xfId="0" applyFont="1" applyAlignment="1">
      <alignment horizontal="left" vertical="top" wrapText="1"/>
    </xf>
    <xf numFmtId="3" fontId="21" fillId="0" borderId="0" xfId="0" applyNumberFormat="1" applyFont="1" applyAlignment="1">
      <alignment horizontal="center" vertical="center" wrapText="1"/>
    </xf>
    <xf numFmtId="0" fontId="21" fillId="0" borderId="0" xfId="0" applyFont="1" applyAlignment="1" applyProtection="1">
      <alignment horizontal="center" vertical="center" wrapText="1"/>
      <protection locked="0"/>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31" fillId="3" borderId="1" xfId="20" applyFont="1" applyFill="1" applyBorder="1" applyAlignment="1">
      <alignment horizontal="center" vertical="center" wrapText="1"/>
    </xf>
    <xf numFmtId="0" fontId="6" fillId="3" borderId="1" xfId="20" applyFont="1" applyFill="1" applyBorder="1" applyAlignment="1">
      <alignment horizontal="center" vertical="center" wrapText="1"/>
    </xf>
    <xf numFmtId="0" fontId="6" fillId="3" borderId="2" xfId="20" applyFont="1" applyFill="1" applyBorder="1" applyAlignment="1">
      <alignment horizontal="center" vertical="center"/>
    </xf>
    <xf numFmtId="0" fontId="6" fillId="2" borderId="4" xfId="20" applyFont="1" applyFill="1" applyBorder="1" applyAlignment="1">
      <alignment horizontal="center" vertical="center"/>
    </xf>
    <xf numFmtId="0" fontId="6" fillId="2" borderId="5" xfId="20" applyFont="1" applyFill="1" applyBorder="1" applyAlignment="1">
      <alignment horizontal="center" vertical="center"/>
    </xf>
    <xf numFmtId="0" fontId="23" fillId="0" borderId="6" xfId="0" applyFont="1" applyBorder="1"/>
    <xf numFmtId="0" fontId="6" fillId="0" borderId="3" xfId="20" applyFont="1" applyBorder="1" applyAlignment="1">
      <alignment horizontal="center" vertical="center"/>
    </xf>
    <xf numFmtId="0" fontId="32" fillId="0" borderId="1" xfId="0" applyFont="1" applyBorder="1" applyAlignment="1">
      <alignment horizontal="left" vertical="top" wrapText="1"/>
    </xf>
    <xf numFmtId="3" fontId="6" fillId="0" borderId="1" xfId="0" applyNumberFormat="1" applyFont="1" applyBorder="1" applyAlignment="1">
      <alignment horizontal="center" vertical="center" wrapText="1"/>
    </xf>
    <xf numFmtId="0" fontId="31" fillId="0" borderId="1" xfId="0" applyFont="1" applyBorder="1" applyAlignment="1">
      <alignment vertical="top" wrapText="1"/>
    </xf>
    <xf numFmtId="0" fontId="31" fillId="0" borderId="1" xfId="0" applyFont="1" applyBorder="1" applyAlignment="1">
      <alignment horizontal="center" vertical="center"/>
    </xf>
    <xf numFmtId="0" fontId="6" fillId="0" borderId="1" xfId="0" applyFont="1" applyBorder="1" applyAlignment="1">
      <alignment horizontal="center" vertical="center" wrapText="1"/>
    </xf>
    <xf numFmtId="0" fontId="6" fillId="3" borderId="19" xfId="20" applyFont="1" applyFill="1" applyBorder="1" applyAlignment="1">
      <alignment horizontal="center" vertical="center" wrapText="1"/>
    </xf>
    <xf numFmtId="0" fontId="6" fillId="3" borderId="20" xfId="20" applyFont="1" applyFill="1" applyBorder="1" applyAlignment="1">
      <alignment horizontal="center" vertical="center" wrapText="1"/>
    </xf>
    <xf numFmtId="1" fontId="6" fillId="3" borderId="20" xfId="20" applyNumberFormat="1" applyFont="1" applyFill="1" applyBorder="1" applyAlignment="1">
      <alignment horizontal="center" vertical="center" wrapText="1"/>
    </xf>
    <xf numFmtId="0" fontId="6" fillId="3" borderId="24" xfId="20" applyFont="1" applyFill="1" applyBorder="1" applyAlignment="1">
      <alignment horizontal="center" vertical="center"/>
    </xf>
    <xf numFmtId="0" fontId="6" fillId="3" borderId="1" xfId="20" applyFont="1" applyFill="1" applyBorder="1" applyAlignment="1">
      <alignment horizontal="center" vertical="center"/>
    </xf>
    <xf numFmtId="3" fontId="6" fillId="3" borderId="1" xfId="20" applyNumberFormat="1" applyFont="1" applyFill="1" applyBorder="1" applyAlignment="1">
      <alignment horizontal="center" vertical="center"/>
    </xf>
    <xf numFmtId="166" fontId="6" fillId="3" borderId="1" xfId="20" applyNumberFormat="1" applyFont="1" applyFill="1" applyBorder="1" applyAlignment="1">
      <alignment horizontal="center" vertical="center"/>
    </xf>
    <xf numFmtId="0" fontId="6" fillId="3" borderId="9" xfId="20" applyFont="1" applyFill="1" applyBorder="1" applyAlignment="1">
      <alignment horizontal="center" vertical="center"/>
    </xf>
    <xf numFmtId="3" fontId="6" fillId="3" borderId="20" xfId="20" applyNumberFormat="1" applyFont="1" applyFill="1" applyBorder="1" applyAlignment="1">
      <alignment horizontal="center" vertical="center" wrapText="1"/>
    </xf>
    <xf numFmtId="165" fontId="6" fillId="3" borderId="20" xfId="20" applyNumberFormat="1" applyFont="1" applyFill="1" applyBorder="1" applyAlignment="1">
      <alignment horizontal="center" vertical="center" wrapText="1"/>
    </xf>
    <xf numFmtId="166" fontId="6" fillId="3" borderId="20" xfId="20" applyNumberFormat="1" applyFont="1" applyFill="1" applyBorder="1" applyAlignment="1">
      <alignment horizontal="center" vertical="center" wrapText="1"/>
    </xf>
    <xf numFmtId="0" fontId="6" fillId="3" borderId="23" xfId="20" applyFont="1" applyFill="1" applyBorder="1" applyAlignment="1">
      <alignment horizontal="center" vertical="center" wrapText="1"/>
    </xf>
    <xf numFmtId="165" fontId="6" fillId="3" borderId="1" xfId="20" applyNumberFormat="1" applyFont="1" applyFill="1" applyBorder="1" applyAlignment="1">
      <alignment horizontal="center" vertical="center"/>
    </xf>
    <xf numFmtId="0" fontId="6" fillId="2" borderId="24" xfId="20" applyFont="1" applyFill="1" applyBorder="1" applyAlignment="1">
      <alignment horizontal="center" vertical="center" wrapText="1"/>
    </xf>
    <xf numFmtId="0" fontId="6" fillId="2" borderId="1" xfId="20" applyFont="1" applyFill="1" applyBorder="1" applyAlignment="1">
      <alignment horizontal="center" vertical="center"/>
    </xf>
    <xf numFmtId="3" fontId="6" fillId="2" borderId="1" xfId="20" applyNumberFormat="1" applyFont="1" applyFill="1" applyBorder="1" applyAlignment="1">
      <alignment horizontal="center" vertical="center"/>
    </xf>
    <xf numFmtId="165" fontId="6" fillId="2" borderId="1" xfId="20" applyNumberFormat="1" applyFont="1" applyFill="1" applyBorder="1" applyAlignment="1">
      <alignment horizontal="center" vertical="center"/>
    </xf>
    <xf numFmtId="166" fontId="6" fillId="2" borderId="1" xfId="20" applyNumberFormat="1" applyFont="1" applyFill="1" applyBorder="1" applyAlignment="1">
      <alignment horizontal="center" vertical="center"/>
    </xf>
    <xf numFmtId="0" fontId="21" fillId="2" borderId="1" xfId="20"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166" fontId="26" fillId="2" borderId="1" xfId="0" applyNumberFormat="1" applyFont="1" applyFill="1" applyBorder="1" applyAlignment="1" applyProtection="1">
      <alignment horizontal="center" vertical="center"/>
      <protection locked="0"/>
    </xf>
    <xf numFmtId="2" fontId="6" fillId="2" borderId="1" xfId="20" applyNumberFormat="1" applyFont="1" applyFill="1" applyBorder="1" applyAlignment="1" applyProtection="1">
      <alignment horizontal="center" vertical="center"/>
      <protection locked="0"/>
    </xf>
    <xf numFmtId="166" fontId="6" fillId="2" borderId="1" xfId="20" applyNumberFormat="1" applyFont="1" applyFill="1" applyBorder="1" applyAlignment="1" applyProtection="1">
      <alignment horizontal="center" vertical="center"/>
      <protection locked="0"/>
    </xf>
    <xf numFmtId="166" fontId="25" fillId="2" borderId="1" xfId="0" applyNumberFormat="1"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center" wrapText="1"/>
      <protection locked="0"/>
    </xf>
    <xf numFmtId="0" fontId="6" fillId="3" borderId="20" xfId="20" applyFont="1" applyFill="1" applyBorder="1" applyAlignment="1">
      <alignment horizontal="center" vertical="top" wrapText="1"/>
    </xf>
    <xf numFmtId="0" fontId="6" fillId="2" borderId="24" xfId="20" applyFont="1" applyFill="1" applyBorder="1" applyAlignment="1">
      <alignment horizontal="center" vertical="center"/>
    </xf>
    <xf numFmtId="0" fontId="6" fillId="7" borderId="1" xfId="24" applyFont="1" applyFill="1" applyBorder="1" applyAlignment="1">
      <alignment horizontal="center" vertical="center" wrapText="1"/>
    </xf>
    <xf numFmtId="0" fontId="6" fillId="4" borderId="1" xfId="20" applyFont="1" applyFill="1" applyBorder="1" applyAlignment="1">
      <alignment horizontal="center" vertical="center" wrapText="1"/>
    </xf>
    <xf numFmtId="0" fontId="6" fillId="5" borderId="1" xfId="20" applyFont="1" applyFill="1" applyBorder="1" applyAlignment="1">
      <alignment horizontal="center" vertical="center" wrapText="1"/>
    </xf>
    <xf numFmtId="0" fontId="6" fillId="6" borderId="1" xfId="20" applyFont="1" applyFill="1" applyBorder="1" applyAlignment="1">
      <alignment horizontal="center" vertical="center" wrapText="1"/>
    </xf>
    <xf numFmtId="1" fontId="6" fillId="2" borderId="1" xfId="20" applyNumberFormat="1" applyFont="1" applyFill="1" applyBorder="1" applyAlignment="1">
      <alignment horizontal="center" vertical="center"/>
    </xf>
    <xf numFmtId="0" fontId="32" fillId="2" borderId="9" xfId="0" applyFont="1" applyFill="1" applyBorder="1"/>
    <xf numFmtId="0" fontId="32" fillId="0" borderId="1" xfId="24" applyFont="1" applyBorder="1" applyAlignment="1">
      <alignment horizontal="left" vertical="top" wrapText="1"/>
    </xf>
    <xf numFmtId="0" fontId="6" fillId="0" borderId="1" xfId="20" applyFont="1" applyBorder="1" applyAlignment="1">
      <alignment horizontal="left" vertical="top" wrapText="1"/>
    </xf>
    <xf numFmtId="3" fontId="6" fillId="2" borderId="1" xfId="20" applyNumberFormat="1" applyFont="1" applyFill="1" applyBorder="1" applyAlignment="1">
      <alignment horizontal="center" vertical="center" wrapText="1"/>
    </xf>
    <xf numFmtId="0" fontId="6" fillId="0" borderId="24" xfId="0" applyFont="1" applyBorder="1" applyAlignment="1">
      <alignment horizontal="center" vertical="center"/>
    </xf>
    <xf numFmtId="0" fontId="34" fillId="0" borderId="1" xfId="0" applyFont="1" applyBorder="1" applyAlignment="1">
      <alignment vertical="top" wrapText="1"/>
    </xf>
    <xf numFmtId="0" fontId="6" fillId="0" borderId="1" xfId="25" applyFont="1" applyBorder="1" applyAlignment="1">
      <alignment horizontal="left" vertical="top" wrapText="1"/>
    </xf>
    <xf numFmtId="3" fontId="31"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2" fontId="36" fillId="0" borderId="1" xfId="0" applyNumberFormat="1" applyFont="1" applyBorder="1" applyAlignment="1" applyProtection="1">
      <alignment horizontal="center" vertical="center"/>
      <protection locked="0"/>
    </xf>
    <xf numFmtId="166" fontId="36" fillId="0" borderId="1" xfId="5" applyNumberFormat="1" applyFont="1" applyFill="1" applyBorder="1" applyAlignment="1" applyProtection="1">
      <alignment horizontal="center" vertical="center"/>
      <protection locked="0"/>
    </xf>
    <xf numFmtId="166" fontId="31" fillId="0" borderId="1" xfId="5" applyNumberFormat="1" applyFont="1" applyFill="1" applyBorder="1" applyAlignment="1" applyProtection="1">
      <alignment horizontal="center" vertical="center"/>
    </xf>
    <xf numFmtId="0" fontId="32" fillId="0" borderId="9" xfId="0" applyFont="1" applyBorder="1" applyAlignment="1" applyProtection="1">
      <alignment horizontal="center" vertical="center" wrapText="1"/>
      <protection locked="0"/>
    </xf>
    <xf numFmtId="0" fontId="6" fillId="0" borderId="24"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24" applyFont="1" applyBorder="1" applyAlignment="1">
      <alignment horizontal="left" vertical="top" wrapText="1"/>
    </xf>
    <xf numFmtId="164" fontId="6" fillId="0" borderId="1" xfId="3" applyNumberFormat="1" applyFont="1" applyFill="1" applyBorder="1" applyAlignment="1" applyProtection="1">
      <alignment horizontal="center" vertical="center" wrapText="1"/>
    </xf>
    <xf numFmtId="3" fontId="31" fillId="0" borderId="1" xfId="0" applyNumberFormat="1" applyFont="1" applyBorder="1" applyAlignment="1">
      <alignment horizontal="center" vertical="center"/>
    </xf>
    <xf numFmtId="0" fontId="32" fillId="0" borderId="1" xfId="25" applyFont="1" applyBorder="1" applyAlignment="1">
      <alignment horizontal="left" vertical="top" wrapText="1"/>
    </xf>
    <xf numFmtId="0" fontId="32" fillId="0" borderId="1" xfId="16" applyFont="1" applyBorder="1" applyAlignment="1" applyProtection="1">
      <alignment horizontal="center" vertical="center" wrapText="1"/>
      <protection locked="0"/>
    </xf>
    <xf numFmtId="2" fontId="32" fillId="0" borderId="1" xfId="16" applyNumberFormat="1" applyFont="1" applyBorder="1" applyAlignment="1" applyProtection="1">
      <alignment horizontal="center" vertical="center" wrapText="1"/>
      <protection locked="0"/>
    </xf>
    <xf numFmtId="166" fontId="32" fillId="0" borderId="1" xfId="16" applyNumberFormat="1" applyFont="1" applyBorder="1" applyAlignment="1" applyProtection="1">
      <alignment horizontal="center" vertical="center" wrapText="1"/>
      <protection locked="0"/>
    </xf>
    <xf numFmtId="0" fontId="32" fillId="0" borderId="1" xfId="25" applyFont="1" applyBorder="1" applyAlignment="1">
      <alignment vertical="top" wrapText="1"/>
    </xf>
    <xf numFmtId="0" fontId="37"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2" fontId="32" fillId="0" borderId="1" xfId="0" applyNumberFormat="1" applyFont="1" applyBorder="1" applyAlignment="1" applyProtection="1">
      <alignment horizontal="center" vertical="center" wrapText="1"/>
      <protection locked="0"/>
    </xf>
    <xf numFmtId="166" fontId="37" fillId="0" borderId="1" xfId="0" applyNumberFormat="1" applyFont="1" applyBorder="1" applyAlignment="1" applyProtection="1">
      <alignment horizontal="center" vertical="center" wrapText="1"/>
      <protection locked="0"/>
    </xf>
    <xf numFmtId="0" fontId="31" fillId="0" borderId="24" xfId="0" applyFont="1" applyBorder="1" applyAlignment="1">
      <alignment horizontal="center" vertical="center"/>
    </xf>
    <xf numFmtId="0" fontId="35" fillId="0" borderId="1" xfId="0" applyFont="1" applyBorder="1" applyAlignment="1">
      <alignment vertical="top" wrapText="1"/>
    </xf>
    <xf numFmtId="2" fontId="36" fillId="0" borderId="1" xfId="0" applyNumberFormat="1" applyFont="1" applyBorder="1" applyAlignment="1" applyProtection="1">
      <alignment horizontal="center" vertical="center" wrapText="1"/>
      <protection locked="0"/>
    </xf>
    <xf numFmtId="166" fontId="36" fillId="0" borderId="1" xfId="0" applyNumberFormat="1" applyFont="1" applyBorder="1" applyAlignment="1" applyProtection="1">
      <alignment horizontal="center" vertical="center" wrapText="1"/>
      <protection locked="0"/>
    </xf>
    <xf numFmtId="37" fontId="6" fillId="0" borderId="1" xfId="3" applyNumberFormat="1" applyFont="1" applyFill="1" applyBorder="1" applyAlignment="1" applyProtection="1">
      <alignment horizontal="center" vertical="center" wrapText="1"/>
    </xf>
    <xf numFmtId="0" fontId="31" fillId="0" borderId="1" xfId="0" applyFont="1" applyBorder="1" applyAlignment="1" applyProtection="1">
      <alignment horizontal="center" vertical="center" wrapText="1"/>
      <protection locked="0"/>
    </xf>
    <xf numFmtId="166" fontId="36" fillId="0" borderId="1" xfId="0" applyNumberFormat="1"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8" fillId="0" borderId="7" xfId="0" applyFont="1" applyBorder="1" applyAlignment="1">
      <alignment vertical="top" wrapText="1"/>
    </xf>
    <xf numFmtId="3" fontId="38" fillId="2" borderId="1" xfId="0" applyNumberFormat="1" applyFont="1" applyFill="1" applyBorder="1" applyAlignment="1">
      <alignment horizontal="center" vertical="center" wrapText="1"/>
    </xf>
    <xf numFmtId="0" fontId="6" fillId="0" borderId="24" xfId="20" applyFont="1" applyBorder="1" applyAlignment="1">
      <alignment horizontal="center" vertical="center" wrapText="1"/>
    </xf>
    <xf numFmtId="0" fontId="39" fillId="0" borderId="1" xfId="16" applyFont="1" applyBorder="1" applyAlignment="1" applyProtection="1">
      <alignment horizontal="center" vertical="center" wrapText="1"/>
      <protection locked="0"/>
    </xf>
    <xf numFmtId="2" fontId="39" fillId="0" borderId="1" xfId="16" applyNumberFormat="1" applyFont="1" applyBorder="1" applyAlignment="1" applyProtection="1">
      <alignment horizontal="center" vertical="center" wrapText="1"/>
      <protection locked="0"/>
    </xf>
    <xf numFmtId="166" fontId="39" fillId="0" borderId="1" xfId="16" applyNumberFormat="1" applyFont="1" applyBorder="1" applyAlignment="1" applyProtection="1">
      <alignment horizontal="center" vertical="center" wrapText="1"/>
      <protection locked="0"/>
    </xf>
    <xf numFmtId="0" fontId="32" fillId="0" borderId="9" xfId="0" applyFont="1" applyBorder="1" applyProtection="1">
      <protection locked="0"/>
    </xf>
    <xf numFmtId="37" fontId="6" fillId="2" borderId="1" xfId="3" applyNumberFormat="1" applyFont="1" applyFill="1" applyBorder="1" applyAlignment="1" applyProtection="1">
      <alignment horizontal="center" vertical="center" wrapText="1"/>
    </xf>
    <xf numFmtId="3" fontId="6" fillId="0" borderId="1" xfId="3" applyNumberFormat="1" applyFont="1" applyFill="1" applyBorder="1" applyAlignment="1" applyProtection="1">
      <alignment horizontal="center" vertical="center" wrapText="1"/>
    </xf>
    <xf numFmtId="3" fontId="6" fillId="2" borderId="21" xfId="3" applyNumberFormat="1" applyFont="1" applyFill="1" applyBorder="1" applyAlignment="1" applyProtection="1">
      <alignment horizontal="center" vertical="center" wrapText="1"/>
    </xf>
    <xf numFmtId="0" fontId="6" fillId="2" borderId="1" xfId="24" applyFont="1" applyFill="1" applyBorder="1" applyAlignment="1">
      <alignment horizontal="left" vertical="top" wrapText="1"/>
    </xf>
    <xf numFmtId="166" fontId="36" fillId="0" borderId="1" xfId="5" applyNumberFormat="1" applyFont="1" applyFill="1" applyBorder="1" applyAlignment="1" applyProtection="1">
      <alignment horizontal="center" vertical="center" wrapText="1"/>
      <protection locked="0"/>
    </xf>
    <xf numFmtId="3" fontId="6" fillId="0" borderId="21" xfId="3" applyNumberFormat="1" applyFont="1" applyFill="1" applyBorder="1" applyAlignment="1" applyProtection="1">
      <alignment horizontal="center" vertical="center" wrapText="1"/>
    </xf>
    <xf numFmtId="166" fontId="32" fillId="0" borderId="1" xfId="5" applyNumberFormat="1" applyFont="1" applyFill="1" applyBorder="1" applyAlignment="1" applyProtection="1">
      <alignment horizontal="center" vertical="center" wrapText="1"/>
      <protection locked="0"/>
    </xf>
    <xf numFmtId="0" fontId="6" fillId="2" borderId="1" xfId="20" applyFont="1" applyFill="1" applyBorder="1" applyAlignment="1">
      <alignment horizontal="center" vertical="center" wrapText="1"/>
    </xf>
    <xf numFmtId="0" fontId="32" fillId="2" borderId="1" xfId="20" applyFont="1" applyFill="1" applyBorder="1" applyAlignment="1">
      <alignment horizontal="left" vertical="top" wrapText="1"/>
    </xf>
    <xf numFmtId="0" fontId="6" fillId="2" borderId="1" xfId="0" applyFont="1" applyFill="1" applyBorder="1" applyAlignment="1">
      <alignment horizontal="left" vertical="top" wrapText="1"/>
    </xf>
    <xf numFmtId="3" fontId="6" fillId="2" borderId="1" xfId="0" applyNumberFormat="1" applyFont="1" applyFill="1" applyBorder="1" applyAlignment="1">
      <alignment horizontal="center" vertical="center" wrapText="1"/>
    </xf>
    <xf numFmtId="0" fontId="6" fillId="0" borderId="25" xfId="0" applyFont="1" applyBorder="1" applyAlignment="1">
      <alignment horizontal="center" vertical="center"/>
    </xf>
    <xf numFmtId="0" fontId="34" fillId="0" borderId="2" xfId="0" applyFont="1" applyBorder="1" applyAlignment="1">
      <alignment vertical="top" wrapText="1"/>
    </xf>
    <xf numFmtId="0" fontId="6" fillId="0" borderId="2" xfId="25" applyFont="1" applyBorder="1" applyAlignment="1">
      <alignment horizontal="left" vertical="top" wrapText="1"/>
    </xf>
    <xf numFmtId="3" fontId="31" fillId="0" borderId="2" xfId="0" applyNumberFormat="1" applyFont="1" applyBorder="1" applyAlignment="1">
      <alignment horizontal="center" vertical="center"/>
    </xf>
    <xf numFmtId="0" fontId="6" fillId="0" borderId="7" xfId="20" applyFont="1" applyBorder="1" applyAlignment="1">
      <alignment horizontal="left" vertical="top" wrapText="1"/>
    </xf>
    <xf numFmtId="0" fontId="36" fillId="0" borderId="9" xfId="0" applyFont="1" applyBorder="1" applyAlignment="1" applyProtection="1">
      <alignment horizontal="center" vertical="center" wrapText="1"/>
      <protection locked="0"/>
    </xf>
    <xf numFmtId="3" fontId="31" fillId="2" borderId="1" xfId="0" applyNumberFormat="1" applyFont="1" applyFill="1" applyBorder="1" applyAlignment="1">
      <alignment horizontal="center" vertical="center" wrapText="1"/>
    </xf>
    <xf numFmtId="0" fontId="32" fillId="0" borderId="1" xfId="0" applyFont="1" applyBorder="1" applyAlignment="1" applyProtection="1">
      <alignment horizontal="center" vertical="center"/>
      <protection locked="0"/>
    </xf>
    <xf numFmtId="166" fontId="31" fillId="3" borderId="1" xfId="20" applyNumberFormat="1" applyFont="1" applyFill="1" applyBorder="1" applyAlignment="1">
      <alignment horizontal="center" vertical="center" wrapText="1"/>
    </xf>
    <xf numFmtId="0" fontId="26" fillId="2" borderId="1" xfId="0" applyFont="1" applyFill="1" applyBorder="1" applyAlignment="1">
      <alignment horizontal="center"/>
    </xf>
    <xf numFmtId="0" fontId="23" fillId="0" borderId="1" xfId="0" applyFont="1" applyBorder="1" applyProtection="1">
      <protection locked="0"/>
    </xf>
    <xf numFmtId="0" fontId="31" fillId="3" borderId="4" xfId="20" applyFont="1" applyFill="1" applyBorder="1" applyAlignment="1">
      <alignment horizontal="center" vertical="center" wrapText="1"/>
    </xf>
    <xf numFmtId="0" fontId="31" fillId="3" borderId="5" xfId="20" applyFont="1" applyFill="1" applyBorder="1" applyAlignment="1">
      <alignment horizontal="center" vertical="center" wrapText="1"/>
    </xf>
    <xf numFmtId="0" fontId="6" fillId="3" borderId="5" xfId="20" applyFont="1" applyFill="1" applyBorder="1" applyAlignment="1">
      <alignment horizontal="center" vertical="center" wrapText="1"/>
    </xf>
    <xf numFmtId="0" fontId="6" fillId="3" borderId="6" xfId="20" applyFont="1" applyFill="1" applyBorder="1" applyAlignment="1">
      <alignment horizontal="center" vertical="center" wrapText="1"/>
    </xf>
    <xf numFmtId="0" fontId="6" fillId="3" borderId="4" xfId="20" applyFont="1" applyFill="1" applyBorder="1" applyAlignment="1">
      <alignment horizontal="center" vertical="center"/>
    </xf>
    <xf numFmtId="0" fontId="6" fillId="3" borderId="5" xfId="20" applyFont="1" applyFill="1" applyBorder="1" applyAlignment="1">
      <alignment horizontal="center" vertical="center"/>
    </xf>
    <xf numFmtId="166" fontId="6" fillId="3" borderId="5" xfId="20" applyNumberFormat="1" applyFont="1" applyFill="1" applyBorder="1" applyAlignment="1">
      <alignment horizontal="center" vertical="center"/>
    </xf>
    <xf numFmtId="3" fontId="6" fillId="3" borderId="5" xfId="20" applyNumberFormat="1" applyFont="1" applyFill="1" applyBorder="1" applyAlignment="1">
      <alignment horizontal="center" vertical="center"/>
    </xf>
    <xf numFmtId="0" fontId="6" fillId="3" borderId="6" xfId="20" applyFont="1" applyFill="1" applyBorder="1" applyAlignment="1">
      <alignment horizontal="center" vertical="center"/>
    </xf>
    <xf numFmtId="0" fontId="31" fillId="3" borderId="12" xfId="20" applyFont="1" applyFill="1" applyBorder="1" applyAlignment="1">
      <alignment horizontal="center" vertical="center" wrapText="1"/>
    </xf>
    <xf numFmtId="0" fontId="31" fillId="3" borderId="13" xfId="20" applyFont="1" applyFill="1" applyBorder="1" applyAlignment="1">
      <alignment horizontal="center" vertical="center" wrapText="1"/>
    </xf>
    <xf numFmtId="0" fontId="23" fillId="0" borderId="5" xfId="0" applyFont="1" applyBorder="1" applyAlignment="1" applyProtection="1">
      <alignment horizontal="center" vertical="center"/>
      <protection locked="0"/>
    </xf>
    <xf numFmtId="0" fontId="23" fillId="0" borderId="5" xfId="5" applyNumberFormat="1" applyFont="1" applyFill="1" applyBorder="1" applyAlignment="1" applyProtection="1">
      <alignment horizontal="center" vertical="center"/>
      <protection locked="0"/>
    </xf>
    <xf numFmtId="166" fontId="23" fillId="0" borderId="5" xfId="5" applyNumberFormat="1" applyFont="1" applyFill="1" applyBorder="1" applyAlignment="1" applyProtection="1">
      <alignment horizontal="center" vertical="center"/>
      <protection locked="0"/>
    </xf>
    <xf numFmtId="3" fontId="22" fillId="0" borderId="5" xfId="1" applyNumberFormat="1" applyFont="1" applyFill="1" applyBorder="1" applyAlignment="1" applyProtection="1">
      <alignment horizontal="center" vertical="center"/>
    </xf>
    <xf numFmtId="0" fontId="6" fillId="0" borderId="5" xfId="2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protection locked="0"/>
    </xf>
    <xf numFmtId="0" fontId="23" fillId="0" borderId="10" xfId="5" applyNumberFormat="1" applyFont="1" applyFill="1" applyBorder="1" applyAlignment="1" applyProtection="1">
      <alignment horizontal="center" vertical="center"/>
      <protection locked="0"/>
    </xf>
    <xf numFmtId="166" fontId="23" fillId="0" borderId="10" xfId="5" applyNumberFormat="1" applyFont="1" applyFill="1" applyBorder="1" applyAlignment="1" applyProtection="1">
      <alignment horizontal="center" vertical="center"/>
      <protection locked="0"/>
    </xf>
    <xf numFmtId="3" fontId="22" fillId="0" borderId="10" xfId="1" applyNumberFormat="1" applyFont="1" applyFill="1" applyBorder="1" applyAlignment="1" applyProtection="1">
      <alignment horizontal="center" vertical="center"/>
    </xf>
    <xf numFmtId="0" fontId="6" fillId="0" borderId="10" xfId="2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32" fillId="0" borderId="20" xfId="24" applyFont="1" applyBorder="1" applyAlignment="1">
      <alignment horizontal="left" vertical="top" wrapText="1"/>
    </xf>
    <xf numFmtId="0" fontId="6" fillId="0" borderId="20" xfId="24" applyFont="1" applyBorder="1" applyAlignment="1">
      <alignment horizontal="left" vertical="top" wrapText="1"/>
    </xf>
    <xf numFmtId="0" fontId="6" fillId="0" borderId="17" xfId="0" applyFont="1" applyBorder="1" applyAlignment="1">
      <alignment horizontal="center" vertical="center" wrapText="1"/>
    </xf>
    <xf numFmtId="0" fontId="32" fillId="0" borderId="17" xfId="24" applyFont="1" applyBorder="1" applyAlignment="1">
      <alignment horizontal="left" vertical="top" wrapText="1"/>
    </xf>
    <xf numFmtId="0" fontId="27" fillId="3" borderId="1" xfId="20" applyFont="1" applyFill="1" applyBorder="1" applyAlignment="1" applyProtection="1">
      <alignment horizontal="center" vertical="center" wrapText="1"/>
      <protection locked="0"/>
    </xf>
    <xf numFmtId="2" fontId="27" fillId="3" borderId="1" xfId="20" applyNumberFormat="1" applyFont="1" applyFill="1" applyBorder="1" applyAlignment="1" applyProtection="1">
      <alignment horizontal="center" vertical="center" wrapText="1"/>
      <protection locked="0"/>
    </xf>
    <xf numFmtId="165" fontId="27" fillId="3" borderId="1" xfId="20" applyNumberFormat="1" applyFont="1" applyFill="1" applyBorder="1" applyAlignment="1" applyProtection="1">
      <alignment horizontal="center" vertical="center" wrapText="1"/>
      <protection locked="0"/>
    </xf>
    <xf numFmtId="0" fontId="27" fillId="3" borderId="1" xfId="20" applyFont="1" applyFill="1" applyBorder="1" applyAlignment="1">
      <alignment horizontal="center" vertical="center" wrapText="1"/>
    </xf>
    <xf numFmtId="166" fontId="27" fillId="3" borderId="1" xfId="20" applyNumberFormat="1" applyFont="1" applyFill="1" applyBorder="1" applyAlignment="1">
      <alignment horizontal="center" vertical="center" wrapText="1"/>
    </xf>
    <xf numFmtId="0" fontId="6" fillId="3" borderId="1" xfId="20" applyFont="1" applyFill="1" applyBorder="1" applyAlignment="1" applyProtection="1">
      <alignment horizontal="center" vertical="center" wrapText="1"/>
      <protection locked="0"/>
    </xf>
    <xf numFmtId="0" fontId="5" fillId="3" borderId="2" xfId="20" applyFont="1" applyFill="1" applyBorder="1" applyAlignment="1" applyProtection="1">
      <alignment horizontal="center" vertical="center"/>
      <protection locked="0"/>
    </xf>
    <xf numFmtId="0" fontId="5" fillId="3" borderId="1" xfId="20" applyFont="1" applyFill="1" applyBorder="1" applyAlignment="1" applyProtection="1">
      <alignment horizontal="center" vertical="center"/>
      <protection locked="0"/>
    </xf>
    <xf numFmtId="2" fontId="5" fillId="3" borderId="1" xfId="20" applyNumberFormat="1" applyFont="1" applyFill="1" applyBorder="1" applyAlignment="1" applyProtection="1">
      <alignment horizontal="center" vertical="center"/>
      <protection locked="0"/>
    </xf>
    <xf numFmtId="2" fontId="5" fillId="3" borderId="2" xfId="20" applyNumberFormat="1" applyFont="1" applyFill="1" applyBorder="1" applyAlignment="1">
      <alignment horizontal="center" vertical="center"/>
    </xf>
    <xf numFmtId="166" fontId="5" fillId="3" borderId="2" xfId="20" applyNumberFormat="1" applyFont="1" applyFill="1" applyBorder="1" applyAlignment="1">
      <alignment horizontal="center" vertical="center"/>
    </xf>
    <xf numFmtId="0" fontId="23" fillId="3" borderId="1" xfId="0" applyFont="1" applyFill="1" applyBorder="1" applyAlignment="1" applyProtection="1">
      <alignment horizontal="center" vertical="center"/>
      <protection locked="0"/>
    </xf>
    <xf numFmtId="0" fontId="31" fillId="3" borderId="1" xfId="20" applyFont="1" applyFill="1" applyBorder="1" applyAlignment="1" applyProtection="1">
      <alignment horizontal="center" vertical="center" wrapText="1"/>
      <protection locked="0"/>
    </xf>
    <xf numFmtId="2" fontId="31" fillId="3" borderId="1" xfId="20" applyNumberFormat="1" applyFont="1" applyFill="1" applyBorder="1" applyAlignment="1" applyProtection="1">
      <alignment horizontal="center" vertical="center" wrapText="1"/>
      <protection locked="0"/>
    </xf>
    <xf numFmtId="165" fontId="31" fillId="3" borderId="1" xfId="20" applyNumberFormat="1" applyFont="1" applyFill="1" applyBorder="1" applyAlignment="1" applyProtection="1">
      <alignment horizontal="center" vertical="center" wrapText="1"/>
      <protection locked="0"/>
    </xf>
    <xf numFmtId="0" fontId="6" fillId="7" borderId="1" xfId="25" applyFont="1" applyFill="1" applyBorder="1" applyAlignment="1">
      <alignment horizontal="center" vertical="center" wrapText="1"/>
    </xf>
    <xf numFmtId="0" fontId="6" fillId="6" borderId="2" xfId="20" applyFont="1" applyFill="1" applyBorder="1" applyAlignment="1" applyProtection="1">
      <alignment horizontal="center" vertical="center" wrapText="1"/>
      <protection locked="0"/>
    </xf>
    <xf numFmtId="0" fontId="6" fillId="3" borderId="2" xfId="20" applyFont="1" applyFill="1" applyBorder="1" applyAlignment="1" applyProtection="1">
      <alignment horizontal="center" vertical="center"/>
      <protection locked="0"/>
    </xf>
    <xf numFmtId="0" fontId="6" fillId="3" borderId="1" xfId="20" applyFont="1" applyFill="1" applyBorder="1" applyAlignment="1" applyProtection="1">
      <alignment horizontal="center" vertical="center"/>
      <protection locked="0"/>
    </xf>
    <xf numFmtId="2" fontId="6" fillId="3" borderId="1" xfId="20" applyNumberFormat="1" applyFont="1" applyFill="1" applyBorder="1" applyAlignment="1" applyProtection="1">
      <alignment horizontal="center" vertical="center"/>
      <protection locked="0"/>
    </xf>
    <xf numFmtId="2" fontId="6" fillId="3" borderId="2" xfId="20" applyNumberFormat="1" applyFont="1" applyFill="1" applyBorder="1" applyAlignment="1">
      <alignment horizontal="center" vertical="center"/>
    </xf>
    <xf numFmtId="0" fontId="31" fillId="3" borderId="2" xfId="20" applyFont="1" applyFill="1" applyBorder="1" applyAlignment="1">
      <alignment horizontal="center" vertical="center" wrapText="1"/>
    </xf>
    <xf numFmtId="166" fontId="6" fillId="3" borderId="2" xfId="20" applyNumberFormat="1" applyFont="1" applyFill="1" applyBorder="1" applyAlignment="1">
      <alignment horizontal="center" vertical="center"/>
    </xf>
    <xf numFmtId="0" fontId="36" fillId="3" borderId="1" xfId="0" applyFont="1" applyFill="1" applyBorder="1" applyAlignment="1" applyProtection="1">
      <alignment horizontal="center" vertical="center"/>
      <protection locked="0"/>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wrapText="1"/>
    </xf>
    <xf numFmtId="3" fontId="6" fillId="2" borderId="1" xfId="3" applyNumberFormat="1" applyFont="1" applyFill="1" applyBorder="1" applyAlignment="1" applyProtection="1">
      <alignment horizontal="center" vertical="center" wrapText="1"/>
    </xf>
    <xf numFmtId="0" fontId="6" fillId="0" borderId="1" xfId="20" applyFont="1" applyBorder="1" applyAlignment="1" applyProtection="1">
      <alignment horizontal="center" vertical="center"/>
      <protection locked="0"/>
    </xf>
    <xf numFmtId="2" fontId="6" fillId="0" borderId="1" xfId="20" applyNumberFormat="1" applyFont="1" applyBorder="1" applyAlignment="1" applyProtection="1">
      <alignment horizontal="center" vertical="center"/>
      <protection locked="0"/>
    </xf>
    <xf numFmtId="0" fontId="31" fillId="0" borderId="1" xfId="20" applyFont="1" applyBorder="1" applyAlignment="1">
      <alignment horizontal="center" vertical="center" wrapText="1"/>
    </xf>
    <xf numFmtId="166" fontId="6" fillId="0" borderId="1" xfId="20" applyNumberFormat="1" applyFont="1" applyBorder="1" applyAlignment="1">
      <alignment horizontal="center" vertical="center"/>
    </xf>
    <xf numFmtId="0" fontId="36" fillId="0" borderId="9" xfId="0" applyFont="1" applyBorder="1" applyAlignment="1" applyProtection="1">
      <alignment horizontal="center" vertical="center"/>
      <protection locked="0"/>
    </xf>
    <xf numFmtId="0" fontId="9" fillId="4" borderId="2" xfId="20" applyFont="1" applyFill="1" applyBorder="1" applyAlignment="1">
      <alignment horizontal="center" vertical="center" wrapText="1"/>
    </xf>
    <xf numFmtId="0" fontId="9" fillId="5" borderId="2" xfId="20" applyFont="1" applyFill="1" applyBorder="1" applyAlignment="1">
      <alignment horizontal="center" vertical="top" wrapText="1"/>
    </xf>
    <xf numFmtId="0" fontId="9" fillId="2" borderId="1" xfId="0" applyFont="1" applyFill="1" applyBorder="1" applyAlignment="1">
      <alignment horizontal="left" vertical="top" wrapText="1"/>
    </xf>
    <xf numFmtId="0" fontId="6" fillId="0" borderId="8" xfId="20" applyFont="1" applyBorder="1" applyAlignment="1">
      <alignment horizontal="center" vertical="center"/>
    </xf>
    <xf numFmtId="166" fontId="5" fillId="3" borderId="1" xfId="2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31" fillId="0" borderId="1" xfId="0" applyFont="1" applyBorder="1" applyAlignment="1">
      <alignment horizontal="left" vertical="top" wrapText="1"/>
    </xf>
    <xf numFmtId="2" fontId="31" fillId="0" borderId="1" xfId="0" applyNumberFormat="1" applyFont="1" applyBorder="1" applyAlignment="1" applyProtection="1">
      <alignment horizontal="center" vertical="center" wrapText="1"/>
      <protection locked="0"/>
    </xf>
    <xf numFmtId="166" fontId="31" fillId="0" borderId="1" xfId="0" applyNumberFormat="1" applyFont="1" applyBorder="1" applyAlignment="1">
      <alignment horizontal="center" vertical="center"/>
    </xf>
    <xf numFmtId="0" fontId="19" fillId="0" borderId="1" xfId="0" applyFont="1" applyBorder="1" applyAlignment="1" applyProtection="1">
      <alignment horizontal="center" vertical="center" wrapText="1"/>
      <protection locked="0"/>
    </xf>
    <xf numFmtId="0" fontId="32" fillId="2" borderId="1" xfId="20" applyFont="1" applyFill="1" applyBorder="1" applyAlignment="1">
      <alignment horizontal="center" vertical="center"/>
    </xf>
    <xf numFmtId="164" fontId="6" fillId="0" borderId="20" xfId="3" applyNumberFormat="1" applyFont="1" applyFill="1" applyBorder="1" applyAlignment="1" applyProtection="1">
      <alignment vertical="center" wrapText="1"/>
    </xf>
    <xf numFmtId="0" fontId="32" fillId="2" borderId="1" xfId="0" applyFont="1" applyFill="1" applyBorder="1" applyAlignment="1">
      <alignment horizontal="left" vertical="top" wrapText="1"/>
    </xf>
    <xf numFmtId="166" fontId="44" fillId="0" borderId="1" xfId="5"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5" fillId="2" borderId="1" xfId="0" applyFont="1" applyFill="1" applyBorder="1" applyAlignment="1">
      <alignment horizontal="left" vertical="top" wrapText="1"/>
    </xf>
    <xf numFmtId="0" fontId="6" fillId="0" borderId="1" xfId="0" applyFont="1" applyBorder="1" applyAlignment="1" applyProtection="1">
      <alignment horizontal="center" vertical="center"/>
      <protection locked="0"/>
    </xf>
    <xf numFmtId="0" fontId="32" fillId="0" borderId="1" xfId="0" applyFont="1" applyBorder="1" applyAlignment="1" applyProtection="1">
      <alignment horizontal="left" vertical="top" wrapText="1"/>
      <protection locked="0"/>
    </xf>
    <xf numFmtId="0" fontId="36" fillId="0" borderId="1" xfId="0" applyFont="1" applyBorder="1" applyAlignment="1">
      <alignment horizontal="left" vertical="top" wrapText="1"/>
    </xf>
    <xf numFmtId="3" fontId="6" fillId="0" borderId="1" xfId="0" applyNumberFormat="1" applyFont="1" applyBorder="1" applyAlignment="1" applyProtection="1">
      <alignment horizontal="center" vertical="center" wrapText="1"/>
      <protection locked="0"/>
    </xf>
    <xf numFmtId="0" fontId="36" fillId="0" borderId="1" xfId="0" applyFont="1" applyBorder="1" applyAlignment="1">
      <alignment vertical="top" wrapText="1"/>
    </xf>
    <xf numFmtId="0" fontId="6" fillId="4" borderId="2" xfId="20" applyFont="1" applyFill="1" applyBorder="1" applyAlignment="1">
      <alignment horizontal="center" vertical="center" wrapText="1"/>
    </xf>
    <xf numFmtId="0" fontId="6" fillId="0" borderId="1" xfId="20" applyFont="1" applyBorder="1" applyAlignment="1">
      <alignment horizontal="center" vertical="center"/>
    </xf>
    <xf numFmtId="0" fontId="31" fillId="2" borderId="1" xfId="0" applyFont="1" applyFill="1" applyBorder="1" applyAlignment="1" applyProtection="1">
      <alignment horizontal="center" vertical="center" wrapText="1"/>
      <protection locked="0"/>
    </xf>
    <xf numFmtId="166" fontId="34" fillId="0" borderId="1" xfId="12" applyNumberFormat="1" applyFont="1" applyFill="1" applyBorder="1" applyAlignment="1" applyProtection="1">
      <alignment horizontal="center" vertical="center" wrapText="1"/>
      <protection locked="0"/>
    </xf>
    <xf numFmtId="0" fontId="6" fillId="0" borderId="7" xfId="25" applyFont="1" applyBorder="1" applyAlignment="1">
      <alignment horizontal="left" vertical="top" wrapText="1"/>
    </xf>
    <xf numFmtId="0" fontId="6" fillId="0" borderId="7" xfId="24" applyFont="1" applyBorder="1" applyAlignment="1">
      <alignment horizontal="left" vertical="top" wrapText="1"/>
    </xf>
    <xf numFmtId="164" fontId="6" fillId="0" borderId="1" xfId="3" applyNumberFormat="1" applyFont="1" applyFill="1" applyBorder="1" applyAlignment="1" applyProtection="1">
      <alignment horizontal="left" vertical="center" wrapText="1"/>
    </xf>
    <xf numFmtId="0" fontId="6" fillId="0" borderId="27" xfId="20" applyFont="1" applyBorder="1" applyAlignment="1">
      <alignment horizontal="center" vertical="center"/>
    </xf>
    <xf numFmtId="0" fontId="6" fillId="0" borderId="30" xfId="20" applyFont="1" applyBorder="1" applyAlignment="1">
      <alignment horizontal="center" vertical="center"/>
    </xf>
    <xf numFmtId="0" fontId="6" fillId="0" borderId="31" xfId="20" applyFont="1" applyBorder="1" applyAlignment="1">
      <alignment horizontal="center" vertical="center"/>
    </xf>
    <xf numFmtId="0" fontId="6" fillId="2" borderId="10" xfId="20" applyFont="1" applyFill="1" applyBorder="1" applyAlignment="1">
      <alignment horizontal="center" vertical="center"/>
    </xf>
    <xf numFmtId="0" fontId="6" fillId="4" borderId="24" xfId="0" applyFont="1" applyFill="1" applyBorder="1" applyAlignment="1">
      <alignment horizontal="center" vertical="center"/>
    </xf>
    <xf numFmtId="0" fontId="6" fillId="4" borderId="1" xfId="20" applyFont="1" applyFill="1" applyBorder="1" applyAlignment="1">
      <alignment horizontal="center" vertical="center"/>
    </xf>
    <xf numFmtId="0" fontId="47" fillId="4" borderId="1" xfId="0" applyFont="1" applyFill="1" applyBorder="1" applyAlignment="1">
      <alignment horizontal="left" vertical="top" wrapText="1"/>
    </xf>
    <xf numFmtId="0" fontId="49" fillId="4" borderId="1" xfId="0" applyFont="1" applyFill="1" applyBorder="1" applyAlignment="1">
      <alignment horizontal="left" vertical="top" wrapText="1"/>
    </xf>
    <xf numFmtId="3" fontId="38" fillId="4" borderId="1" xfId="0" applyNumberFormat="1" applyFont="1" applyFill="1" applyBorder="1" applyAlignment="1">
      <alignment horizontal="center" vertical="center" wrapText="1"/>
    </xf>
    <xf numFmtId="0" fontId="31" fillId="4" borderId="1" xfId="0" applyFont="1" applyFill="1" applyBorder="1" applyAlignment="1" applyProtection="1">
      <alignment horizontal="center" vertical="center" wrapText="1"/>
      <protection locked="0"/>
    </xf>
    <xf numFmtId="0" fontId="36" fillId="4" borderId="1" xfId="0" applyFont="1" applyFill="1" applyBorder="1" applyAlignment="1" applyProtection="1">
      <alignment horizontal="center" vertical="center" wrapText="1"/>
      <protection locked="0"/>
    </xf>
    <xf numFmtId="0" fontId="36" fillId="4" borderId="1" xfId="0" applyFont="1" applyFill="1" applyBorder="1" applyAlignment="1" applyProtection="1">
      <alignment horizontal="center" vertical="center"/>
      <protection locked="0"/>
    </xf>
    <xf numFmtId="2" fontId="36" fillId="4" borderId="1" xfId="0" applyNumberFormat="1" applyFont="1" applyFill="1" applyBorder="1" applyAlignment="1" applyProtection="1">
      <alignment horizontal="center" vertical="center"/>
      <protection locked="0"/>
    </xf>
    <xf numFmtId="166" fontId="36" fillId="4" borderId="1" xfId="0" applyNumberFormat="1" applyFont="1" applyFill="1" applyBorder="1" applyAlignment="1" applyProtection="1">
      <alignment horizontal="center" vertical="center"/>
      <protection locked="0"/>
    </xf>
    <xf numFmtId="1" fontId="6" fillId="4" borderId="1" xfId="20" applyNumberFormat="1" applyFont="1" applyFill="1" applyBorder="1" applyAlignment="1">
      <alignment horizontal="center" vertical="center"/>
    </xf>
    <xf numFmtId="0" fontId="6" fillId="4" borderId="1" xfId="20" applyFont="1" applyFill="1" applyBorder="1" applyAlignment="1" applyProtection="1">
      <alignment horizontal="center" vertical="center" wrapText="1"/>
      <protection locked="0"/>
    </xf>
    <xf numFmtId="0" fontId="32" fillId="4" borderId="9"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xf>
    <xf numFmtId="0" fontId="21" fillId="4" borderId="1" xfId="20" applyFont="1" applyFill="1" applyBorder="1" applyAlignment="1" applyProtection="1">
      <alignment horizontal="center" vertical="center" wrapText="1"/>
      <protection locked="0"/>
    </xf>
    <xf numFmtId="0" fontId="6" fillId="4" borderId="1" xfId="20" applyFont="1" applyFill="1" applyBorder="1" applyAlignment="1" applyProtection="1">
      <alignment horizontal="center" vertical="center"/>
      <protection locked="0"/>
    </xf>
    <xf numFmtId="0" fontId="26" fillId="4" borderId="9"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46" fillId="4" borderId="1" xfId="25" applyFont="1" applyFill="1" applyBorder="1" applyAlignment="1">
      <alignment horizontal="left" vertical="top" wrapText="1"/>
    </xf>
    <xf numFmtId="0" fontId="6" fillId="4" borderId="1" xfId="25" applyFont="1" applyFill="1" applyBorder="1" applyAlignment="1">
      <alignment horizontal="left" vertical="top" wrapText="1"/>
    </xf>
    <xf numFmtId="3" fontId="6" fillId="4" borderId="1" xfId="0" applyNumberFormat="1" applyFont="1" applyFill="1" applyBorder="1" applyAlignment="1">
      <alignment horizontal="center" vertical="center" wrapText="1"/>
    </xf>
    <xf numFmtId="0" fontId="22" fillId="4"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166" fontId="21" fillId="4" borderId="1" xfId="20" applyNumberFormat="1" applyFont="1" applyFill="1" applyBorder="1" applyAlignment="1">
      <alignment horizontal="center" vertical="center" wrapText="1"/>
    </xf>
    <xf numFmtId="0" fontId="6" fillId="0" borderId="3" xfId="24" applyFont="1" applyBorder="1" applyAlignment="1">
      <alignment horizontal="left" vertical="top" wrapText="1"/>
    </xf>
    <xf numFmtId="164" fontId="6" fillId="0" borderId="8" xfId="3" applyNumberFormat="1" applyFont="1" applyFill="1" applyBorder="1" applyAlignment="1" applyProtection="1">
      <alignment horizontal="left" vertical="center" wrapText="1"/>
    </xf>
    <xf numFmtId="0" fontId="21" fillId="4" borderId="16" xfId="0" applyFont="1" applyFill="1" applyBorder="1" applyAlignment="1">
      <alignment horizontal="center" vertical="center"/>
    </xf>
    <xf numFmtId="0" fontId="6" fillId="4" borderId="17" xfId="0" applyFont="1" applyFill="1" applyBorder="1" applyAlignment="1">
      <alignment horizontal="center" vertical="center" wrapText="1"/>
    </xf>
    <xf numFmtId="0" fontId="46" fillId="4" borderId="18" xfId="24" applyFont="1" applyFill="1" applyBorder="1" applyAlignment="1">
      <alignment horizontal="left" vertical="top" wrapText="1"/>
    </xf>
    <xf numFmtId="0" fontId="46" fillId="4" borderId="29" xfId="0" applyFont="1" applyFill="1" applyBorder="1" applyAlignment="1">
      <alignment vertical="top" wrapText="1"/>
    </xf>
    <xf numFmtId="3" fontId="50" fillId="4" borderId="29" xfId="0" applyNumberFormat="1" applyFont="1" applyFill="1" applyBorder="1" applyAlignment="1">
      <alignment vertical="center" wrapText="1"/>
    </xf>
    <xf numFmtId="0" fontId="0" fillId="0" borderId="2" xfId="0" applyBorder="1" applyAlignment="1">
      <alignment horizontal="center"/>
    </xf>
    <xf numFmtId="0" fontId="0" fillId="0" borderId="22" xfId="0" applyBorder="1" applyAlignment="1">
      <alignment horizontal="center"/>
    </xf>
    <xf numFmtId="0" fontId="6" fillId="0" borderId="24"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20" applyFont="1" applyFill="1" applyBorder="1" applyAlignment="1" applyProtection="1">
      <alignment horizontal="center" vertical="center"/>
      <protection locked="0"/>
    </xf>
    <xf numFmtId="0" fontId="6" fillId="0" borderId="1" xfId="20" applyFont="1" applyFill="1" applyBorder="1" applyAlignment="1" applyProtection="1">
      <alignment horizontal="center" vertical="center" wrapText="1"/>
      <protection locked="0"/>
    </xf>
    <xf numFmtId="0" fontId="17" fillId="0" borderId="0" xfId="0" applyFont="1" applyFill="1" applyAlignment="1" applyProtection="1">
      <alignment horizontal="center" vertical="center"/>
      <protection locked="0"/>
    </xf>
    <xf numFmtId="0" fontId="6" fillId="0" borderId="1" xfId="0" applyFont="1" applyFill="1" applyBorder="1" applyAlignment="1">
      <alignment horizontal="center" vertical="center"/>
    </xf>
    <xf numFmtId="0" fontId="6" fillId="0" borderId="1" xfId="25" applyFont="1" applyFill="1" applyBorder="1" applyAlignment="1">
      <alignment horizontal="left" vertical="top" wrapText="1"/>
    </xf>
    <xf numFmtId="3" fontId="6" fillId="0" borderId="1" xfId="0" applyNumberFormat="1" applyFont="1" applyFill="1" applyBorder="1" applyAlignment="1">
      <alignment horizontal="center" vertical="center" wrapText="1"/>
    </xf>
    <xf numFmtId="0" fontId="22"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166" fontId="21" fillId="0" borderId="1" xfId="20" applyNumberFormat="1" applyFont="1" applyFill="1" applyBorder="1" applyAlignment="1">
      <alignment horizontal="center" vertical="center" wrapText="1"/>
    </xf>
    <xf numFmtId="0" fontId="15" fillId="0" borderId="0" xfId="0" applyFont="1" applyFill="1" applyAlignment="1" applyProtection="1">
      <alignment horizontal="center" vertical="center" wrapText="1"/>
      <protection locked="0"/>
    </xf>
    <xf numFmtId="0" fontId="15" fillId="0" borderId="0" xfId="0" applyFont="1" applyFill="1" applyAlignment="1">
      <alignment horizontal="center" vertical="center"/>
    </xf>
    <xf numFmtId="0" fontId="0" fillId="0" borderId="0" xfId="0" applyFill="1"/>
    <xf numFmtId="0" fontId="0" fillId="4" borderId="1" xfId="0"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26" fillId="0" borderId="0" xfId="0" applyFont="1" applyFill="1"/>
    <xf numFmtId="0" fontId="17" fillId="0" borderId="0" xfId="0" applyFont="1" applyFill="1"/>
    <xf numFmtId="0" fontId="17" fillId="0" borderId="1" xfId="0" applyFont="1" applyFill="1" applyBorder="1"/>
    <xf numFmtId="3" fontId="22" fillId="4" borderId="20" xfId="1" applyNumberFormat="1" applyFont="1" applyFill="1" applyBorder="1" applyAlignment="1" applyProtection="1">
      <alignment horizontal="center" vertical="center"/>
    </xf>
    <xf numFmtId="165" fontId="27" fillId="4" borderId="20" xfId="0" applyNumberFormat="1" applyFont="1" applyFill="1" applyBorder="1" applyAlignment="1">
      <alignment horizontal="center" vertical="center"/>
    </xf>
    <xf numFmtId="166" fontId="27" fillId="0" borderId="20" xfId="5" applyNumberFormat="1" applyFont="1" applyFill="1" applyBorder="1" applyAlignment="1" applyProtection="1">
      <alignment horizontal="center" vertical="center"/>
    </xf>
    <xf numFmtId="0" fontId="23" fillId="0" borderId="14" xfId="0" applyFont="1" applyBorder="1" applyProtection="1">
      <protection locked="0"/>
    </xf>
    <xf numFmtId="0" fontId="23" fillId="4" borderId="33" xfId="0" applyFont="1" applyFill="1" applyBorder="1" applyProtection="1">
      <protection locked="0"/>
    </xf>
    <xf numFmtId="0" fontId="23" fillId="4" borderId="14" xfId="0" applyFont="1" applyFill="1" applyBorder="1" applyProtection="1">
      <protection locked="0"/>
    </xf>
    <xf numFmtId="0" fontId="23" fillId="0" borderId="15" xfId="0" applyFont="1" applyBorder="1" applyProtection="1">
      <protection locked="0"/>
    </xf>
    <xf numFmtId="0" fontId="23" fillId="4" borderId="15" xfId="0" applyFont="1" applyFill="1" applyBorder="1" applyProtection="1">
      <protection locked="0"/>
    </xf>
    <xf numFmtId="0" fontId="32" fillId="0" borderId="1" xfId="25" applyFont="1" applyFill="1" applyBorder="1" applyAlignment="1">
      <alignment horizontal="left" vertical="top" wrapText="1"/>
    </xf>
    <xf numFmtId="0" fontId="2" fillId="0" borderId="1" xfId="25" applyFont="1" applyFill="1" applyBorder="1" applyAlignment="1">
      <alignment horizontal="left" vertical="top" wrapText="1"/>
    </xf>
    <xf numFmtId="164" fontId="31"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24" fillId="0" borderId="1" xfId="16" applyFont="1" applyFill="1" applyBorder="1" applyAlignment="1" applyProtection="1">
      <alignment horizontal="center" vertical="center" wrapText="1"/>
      <protection locked="0"/>
    </xf>
    <xf numFmtId="166" fontId="25" fillId="0" borderId="1" xfId="0" applyNumberFormat="1" applyFont="1" applyFill="1" applyBorder="1" applyAlignment="1" applyProtection="1">
      <alignment horizontal="center" vertical="center" wrapText="1"/>
      <protection locked="0"/>
    </xf>
    <xf numFmtId="0" fontId="35" fillId="0" borderId="1" xfId="0" applyFont="1" applyFill="1" applyBorder="1" applyAlignment="1">
      <alignment vertical="top" wrapText="1"/>
    </xf>
    <xf numFmtId="0" fontId="31" fillId="0" borderId="1" xfId="0" applyFont="1" applyFill="1" applyBorder="1" applyAlignment="1">
      <alignment vertical="top"/>
    </xf>
    <xf numFmtId="0" fontId="22" fillId="0" borderId="1"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166" fontId="24" fillId="0" borderId="1" xfId="16" applyNumberFormat="1" applyFont="1" applyFill="1" applyBorder="1" applyAlignment="1" applyProtection="1">
      <alignment horizontal="center" vertical="center" wrapText="1"/>
      <protection locked="0"/>
    </xf>
    <xf numFmtId="0" fontId="23" fillId="0" borderId="1" xfId="0" applyFont="1" applyFill="1" applyBorder="1" applyProtection="1">
      <protection locked="0"/>
    </xf>
    <xf numFmtId="0" fontId="23" fillId="0" borderId="2" xfId="0" applyFont="1" applyFill="1" applyBorder="1" applyAlignment="1" applyProtection="1">
      <alignment horizontal="center"/>
      <protection locked="0"/>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5" fillId="0" borderId="1" xfId="0" applyFont="1" applyFill="1" applyBorder="1" applyAlignment="1">
      <alignment horizontal="left" vertical="top" wrapText="1"/>
    </xf>
    <xf numFmtId="0" fontId="31" fillId="0" borderId="1" xfId="0" applyFont="1" applyFill="1" applyBorder="1" applyAlignment="1">
      <alignment horizontal="left" vertical="top"/>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protection locked="0"/>
    </xf>
    <xf numFmtId="0" fontId="0" fillId="0" borderId="0" xfId="0" applyFill="1" applyAlignment="1" applyProtection="1">
      <alignment wrapText="1"/>
      <protection locked="0"/>
    </xf>
    <xf numFmtId="0" fontId="0" fillId="0" borderId="29" xfId="0" applyFill="1" applyBorder="1" applyAlignment="1" applyProtection="1">
      <alignment wrapText="1"/>
      <protection locked="0"/>
    </xf>
    <xf numFmtId="0" fontId="6" fillId="0" borderId="1" xfId="0" applyFont="1" applyFill="1" applyBorder="1" applyAlignment="1" applyProtection="1">
      <alignment horizontal="left" vertical="top" wrapText="1"/>
      <protection locked="0"/>
    </xf>
    <xf numFmtId="0" fontId="31" fillId="0" borderId="1" xfId="0" applyFont="1" applyFill="1" applyBorder="1" applyAlignment="1">
      <alignment horizontal="left" vertical="top" wrapText="1"/>
    </xf>
    <xf numFmtId="3" fontId="31" fillId="0" borderId="21" xfId="0" applyNumberFormat="1" applyFont="1" applyFill="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26" fillId="0" borderId="1" xfId="16" applyFont="1" applyFill="1" applyBorder="1" applyAlignment="1" applyProtection="1">
      <alignment horizontal="center" vertical="center" wrapText="1"/>
      <protection locked="0"/>
    </xf>
    <xf numFmtId="2" fontId="26" fillId="0" borderId="1" xfId="16" applyNumberFormat="1" applyFont="1" applyFill="1" applyBorder="1" applyAlignment="1" applyProtection="1">
      <alignment horizontal="center" vertical="center" wrapText="1"/>
      <protection locked="0"/>
    </xf>
    <xf numFmtId="0" fontId="26" fillId="0" borderId="0" xfId="0" applyFont="1" applyFill="1" applyAlignment="1">
      <alignment horizontal="center" vertical="center" wrapText="1"/>
    </xf>
    <xf numFmtId="0" fontId="32" fillId="0" borderId="1" xfId="0" applyFont="1" applyFill="1" applyBorder="1" applyAlignment="1" applyProtection="1">
      <alignment horizontal="left" vertical="top" wrapText="1"/>
      <protection locked="0"/>
    </xf>
    <xf numFmtId="0" fontId="26" fillId="0" borderId="1" xfId="0" applyFont="1" applyFill="1" applyBorder="1" applyAlignment="1" applyProtection="1">
      <alignment horizontal="center" vertical="center" wrapText="1"/>
      <protection locked="0"/>
    </xf>
    <xf numFmtId="0" fontId="32" fillId="0" borderId="1" xfId="24" applyFont="1" applyFill="1" applyBorder="1" applyAlignment="1">
      <alignment horizontal="left" vertical="top" wrapText="1"/>
    </xf>
    <xf numFmtId="0" fontId="6" fillId="0" borderId="1" xfId="24" applyFont="1" applyFill="1" applyBorder="1" applyAlignment="1">
      <alignment horizontal="left" vertical="top" wrapText="1"/>
    </xf>
    <xf numFmtId="0" fontId="21" fillId="0" borderId="1"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34" fillId="0" borderId="1" xfId="0" applyFont="1" applyFill="1" applyBorder="1" applyAlignment="1">
      <alignment vertical="top" wrapText="1"/>
    </xf>
    <xf numFmtId="166" fontId="25" fillId="0" borderId="1" xfId="16" applyNumberFormat="1" applyFont="1" applyFill="1" applyBorder="1" applyAlignment="1" applyProtection="1">
      <alignment horizontal="center" vertical="center" wrapText="1"/>
      <protection locked="0"/>
    </xf>
    <xf numFmtId="0" fontId="32" fillId="0" borderId="1" xfId="20" applyFont="1" applyFill="1" applyBorder="1" applyAlignment="1" applyProtection="1">
      <alignment horizontal="center" vertical="center" wrapText="1"/>
      <protection locked="0"/>
    </xf>
    <xf numFmtId="0" fontId="6" fillId="0" borderId="1" xfId="0" applyFont="1" applyFill="1" applyBorder="1" applyAlignment="1">
      <alignment horizontal="left" vertical="top" wrapText="1"/>
    </xf>
    <xf numFmtId="0" fontId="41" fillId="0" borderId="1" xfId="0" applyFont="1" applyFill="1" applyBorder="1" applyAlignment="1" applyProtection="1">
      <alignment horizontal="center" vertical="center" wrapText="1"/>
      <protection locked="0"/>
    </xf>
    <xf numFmtId="0" fontId="38" fillId="0" borderId="1" xfId="0" applyFont="1" applyFill="1" applyBorder="1" applyAlignment="1">
      <alignment vertical="top" wrapText="1"/>
    </xf>
    <xf numFmtId="0" fontId="38" fillId="0" borderId="1" xfId="0" applyFont="1" applyFill="1" applyBorder="1" applyAlignment="1">
      <alignment horizontal="center" vertical="center" wrapText="1"/>
    </xf>
    <xf numFmtId="0" fontId="23" fillId="0" borderId="1" xfId="0" applyFont="1" applyFill="1" applyBorder="1" applyAlignment="1" applyProtection="1">
      <alignment horizontal="center"/>
      <protection locked="0"/>
    </xf>
    <xf numFmtId="0" fontId="32" fillId="0" borderId="1" xfId="20" applyFont="1" applyFill="1" applyBorder="1" applyAlignment="1">
      <alignment horizontal="left" vertical="top" wrapText="1"/>
    </xf>
    <xf numFmtId="166" fontId="21" fillId="0" borderId="2" xfId="20" applyNumberFormat="1" applyFont="1" applyFill="1" applyBorder="1" applyAlignment="1">
      <alignment horizontal="center" vertical="center" wrapText="1"/>
    </xf>
    <xf numFmtId="0" fontId="31" fillId="0" borderId="2" xfId="20" applyFont="1" applyFill="1" applyBorder="1" applyAlignment="1" applyProtection="1">
      <alignment horizontal="center" vertical="center" wrapText="1"/>
      <protection locked="0"/>
    </xf>
    <xf numFmtId="0" fontId="23" fillId="0" borderId="2" xfId="5" applyNumberFormat="1" applyFont="1" applyFill="1" applyBorder="1" applyAlignment="1" applyProtection="1">
      <alignment horizontal="center" vertical="center"/>
      <protection locked="0"/>
    </xf>
    <xf numFmtId="0" fontId="0" fillId="0" borderId="1" xfId="0" applyFill="1" applyBorder="1" applyAlignment="1" applyProtection="1">
      <alignment wrapText="1"/>
      <protection locked="0"/>
    </xf>
    <xf numFmtId="166" fontId="0" fillId="0" borderId="1" xfId="0" applyNumberFormat="1" applyFill="1" applyBorder="1" applyAlignment="1" applyProtection="1">
      <alignment wrapText="1"/>
      <protection locked="0"/>
    </xf>
    <xf numFmtId="166" fontId="21" fillId="0" borderId="27" xfId="20" applyNumberFormat="1" applyFont="1" applyFill="1" applyBorder="1" applyAlignment="1">
      <alignment horizontal="center" vertical="center" wrapText="1"/>
    </xf>
    <xf numFmtId="0" fontId="0" fillId="0" borderId="28" xfId="0" applyFill="1" applyBorder="1" applyAlignment="1" applyProtection="1">
      <alignment wrapText="1"/>
      <protection locked="0"/>
    </xf>
    <xf numFmtId="0" fontId="31" fillId="0" borderId="14" xfId="0" applyFont="1" applyFill="1" applyBorder="1" applyAlignment="1">
      <alignment horizontal="center" vertical="center" wrapText="1"/>
    </xf>
    <xf numFmtId="0" fontId="32" fillId="0" borderId="14" xfId="0" applyFont="1" applyFill="1" applyBorder="1" applyAlignment="1">
      <alignment horizontal="left" vertical="top" wrapText="1"/>
    </xf>
    <xf numFmtId="0" fontId="6" fillId="0" borderId="14" xfId="25" applyFont="1" applyFill="1" applyBorder="1" applyAlignment="1">
      <alignment horizontal="left" vertical="top" wrapText="1"/>
    </xf>
    <xf numFmtId="3" fontId="31" fillId="0" borderId="14" xfId="3" applyNumberFormat="1" applyFont="1" applyFill="1" applyBorder="1" applyAlignment="1" applyProtection="1">
      <alignment horizontal="center" vertical="center" wrapText="1"/>
    </xf>
    <xf numFmtId="0" fontId="0" fillId="0" borderId="14" xfId="0" applyFill="1" applyBorder="1" applyAlignment="1" applyProtection="1">
      <alignment wrapText="1"/>
      <protection locked="0"/>
    </xf>
    <xf numFmtId="166" fontId="0" fillId="0" borderId="14" xfId="0" applyNumberFormat="1" applyFill="1" applyBorder="1" applyAlignment="1" applyProtection="1">
      <alignment wrapText="1"/>
      <protection locked="0"/>
    </xf>
    <xf numFmtId="166" fontId="21" fillId="0" borderId="22" xfId="20" applyNumberFormat="1" applyFont="1" applyFill="1" applyBorder="1" applyAlignment="1">
      <alignment horizontal="center" vertical="center" wrapText="1"/>
    </xf>
    <xf numFmtId="3" fontId="31" fillId="0" borderId="1" xfId="25" applyNumberFormat="1" applyFont="1" applyFill="1" applyBorder="1" applyAlignment="1">
      <alignment horizontal="center" vertical="center" wrapText="1"/>
    </xf>
    <xf numFmtId="0" fontId="38"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protection locked="0"/>
    </xf>
    <xf numFmtId="0" fontId="45" fillId="0" borderId="1" xfId="0" applyFont="1" applyFill="1" applyBorder="1" applyAlignment="1" applyProtection="1">
      <alignment wrapText="1"/>
      <protection locked="0"/>
    </xf>
    <xf numFmtId="0" fontId="45" fillId="0" borderId="22" xfId="0" applyFont="1" applyFill="1" applyBorder="1" applyAlignment="1" applyProtection="1">
      <alignment wrapText="1"/>
      <protection locked="0"/>
    </xf>
    <xf numFmtId="0" fontId="45" fillId="0" borderId="0" xfId="0" applyFont="1" applyFill="1" applyAlignment="1" applyProtection="1">
      <alignment wrapText="1"/>
      <protection locked="0"/>
    </xf>
    <xf numFmtId="0" fontId="31" fillId="0" borderId="1" xfId="20" applyFont="1" applyFill="1" applyBorder="1" applyAlignment="1" applyProtection="1">
      <alignment horizontal="center" vertical="center" wrapText="1"/>
      <protection locked="0"/>
    </xf>
    <xf numFmtId="166" fontId="21" fillId="0" borderId="26" xfId="20" applyNumberFormat="1" applyFont="1" applyFill="1" applyBorder="1" applyAlignment="1">
      <alignment horizontal="center" vertical="center" wrapText="1"/>
    </xf>
    <xf numFmtId="0" fontId="0" fillId="0" borderId="27" xfId="0" applyFill="1" applyBorder="1" applyAlignment="1" applyProtection="1">
      <alignment wrapText="1"/>
      <protection locked="0"/>
    </xf>
    <xf numFmtId="165" fontId="26" fillId="0" borderId="1" xfId="0" applyNumberFormat="1" applyFont="1" applyFill="1" applyBorder="1" applyAlignment="1" applyProtection="1">
      <alignment horizontal="center" vertical="center" wrapText="1"/>
      <protection locked="0"/>
    </xf>
    <xf numFmtId="166" fontId="26" fillId="0" borderId="22" xfId="5" applyNumberFormat="1" applyFont="1" applyFill="1" applyBorder="1" applyAlignment="1" applyProtection="1">
      <alignment horizontal="center" vertical="center" wrapText="1"/>
      <protection locked="0"/>
    </xf>
    <xf numFmtId="166" fontId="26" fillId="0" borderId="1" xfId="5" applyNumberFormat="1" applyFont="1" applyFill="1" applyBorder="1" applyAlignment="1" applyProtection="1">
      <alignment horizontal="center" vertical="center" wrapText="1"/>
      <protection locked="0"/>
    </xf>
    <xf numFmtId="167" fontId="21" fillId="0" borderId="1" xfId="20" applyNumberFormat="1" applyFont="1" applyFill="1" applyBorder="1" applyAlignment="1" applyProtection="1">
      <alignment horizontal="center" vertical="center" wrapText="1"/>
      <protection locked="0"/>
    </xf>
    <xf numFmtId="166" fontId="21" fillId="0" borderId="1" xfId="20" applyNumberFormat="1" applyFont="1" applyFill="1" applyBorder="1" applyAlignment="1" applyProtection="1">
      <alignment horizontal="center" vertical="center" wrapText="1"/>
      <protection locked="0"/>
    </xf>
    <xf numFmtId="0" fontId="40" fillId="0" borderId="1" xfId="0" applyFont="1" applyBorder="1" applyProtection="1">
      <protection locked="0"/>
    </xf>
    <xf numFmtId="0" fontId="32" fillId="2" borderId="9" xfId="0" applyFont="1" applyFill="1" applyBorder="1" applyProtection="1">
      <protection locked="0"/>
    </xf>
    <xf numFmtId="0" fontId="40" fillId="0" borderId="9" xfId="0" applyFont="1" applyBorder="1" applyProtection="1">
      <protection locked="0"/>
    </xf>
    <xf numFmtId="0" fontId="21" fillId="2" borderId="3" xfId="20" applyFont="1" applyFill="1" applyBorder="1" applyAlignment="1" applyProtection="1">
      <alignment horizontal="center" vertical="center" wrapText="1"/>
      <protection locked="0"/>
    </xf>
    <xf numFmtId="0" fontId="6" fillId="0" borderId="3" xfId="20" applyFont="1" applyBorder="1" applyAlignment="1" applyProtection="1">
      <alignment horizontal="center" vertical="center"/>
      <protection locked="0"/>
    </xf>
    <xf numFmtId="0" fontId="6" fillId="0" borderId="3" xfId="20" applyFont="1" applyBorder="1" applyAlignment="1" applyProtection="1">
      <alignment horizontal="center" vertical="center" wrapText="1"/>
      <protection locked="0"/>
    </xf>
    <xf numFmtId="0" fontId="6" fillId="0" borderId="8" xfId="20" applyFont="1" applyBorder="1" applyAlignment="1" applyProtection="1">
      <alignment horizontal="center" vertical="center"/>
      <protection locked="0"/>
    </xf>
    <xf numFmtId="0" fontId="23" fillId="0" borderId="7" xfId="0" applyFont="1" applyBorder="1" applyProtection="1">
      <protection locked="0"/>
    </xf>
    <xf numFmtId="0" fontId="6" fillId="0" borderId="32" xfId="20" applyFont="1" applyBorder="1" applyAlignment="1" applyProtection="1">
      <alignment horizontal="center" vertical="center"/>
      <protection locked="0"/>
    </xf>
    <xf numFmtId="0" fontId="23" fillId="0" borderId="20" xfId="0" applyFont="1" applyBorder="1" applyProtection="1">
      <protection locked="0"/>
    </xf>
    <xf numFmtId="0" fontId="23" fillId="0" borderId="21" xfId="0" applyFont="1" applyBorder="1" applyProtection="1">
      <protection locked="0"/>
    </xf>
    <xf numFmtId="3" fontId="21" fillId="0" borderId="1" xfId="0" applyNumberFormat="1" applyFont="1" applyBorder="1" applyAlignment="1" applyProtection="1">
      <alignment horizontal="center" vertical="center" wrapText="1"/>
      <protection locked="0"/>
    </xf>
    <xf numFmtId="0" fontId="0" fillId="0" borderId="9" xfId="0" applyBorder="1" applyProtection="1">
      <protection locked="0"/>
    </xf>
    <xf numFmtId="167" fontId="21" fillId="4" borderId="1" xfId="20" applyNumberFormat="1" applyFont="1" applyFill="1" applyBorder="1" applyAlignment="1" applyProtection="1">
      <alignment horizontal="center" vertical="center" wrapText="1"/>
      <protection locked="0"/>
    </xf>
    <xf numFmtId="166" fontId="21" fillId="4" borderId="1" xfId="20" applyNumberFormat="1"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left" vertical="top" wrapText="1"/>
      <protection locked="0"/>
    </xf>
    <xf numFmtId="0" fontId="31" fillId="2" borderId="1" xfId="0" applyFont="1" applyFill="1" applyBorder="1" applyAlignment="1" applyProtection="1">
      <alignment horizontal="left" vertical="top"/>
      <protection locked="0"/>
    </xf>
    <xf numFmtId="3" fontId="31" fillId="2" borderId="1" xfId="0" applyNumberFormat="1" applyFont="1" applyFill="1" applyBorder="1" applyAlignment="1" applyProtection="1">
      <alignment horizontal="center" vertical="center"/>
      <protection locked="0"/>
    </xf>
    <xf numFmtId="3" fontId="6" fillId="0" borderId="1" xfId="20" applyNumberFormat="1" applyFont="1" applyBorder="1" applyAlignment="1" applyProtection="1">
      <alignment horizontal="center" vertical="center"/>
      <protection locked="0"/>
    </xf>
    <xf numFmtId="165" fontId="6" fillId="0" borderId="1" xfId="20" applyNumberFormat="1" applyFont="1" applyBorder="1" applyAlignment="1" applyProtection="1">
      <alignment horizontal="center" vertical="center"/>
      <protection locked="0"/>
    </xf>
    <xf numFmtId="166" fontId="6" fillId="0" borderId="1" xfId="20" applyNumberFormat="1" applyFont="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47" fillId="4" borderId="1" xfId="0" applyFont="1" applyFill="1" applyBorder="1" applyAlignment="1" applyProtection="1">
      <alignment horizontal="left" vertical="top" wrapText="1"/>
      <protection locked="0"/>
    </xf>
    <xf numFmtId="0" fontId="48" fillId="4" borderId="1" xfId="0" applyFont="1" applyFill="1" applyBorder="1" applyAlignment="1" applyProtection="1">
      <alignment horizontal="left" vertical="top" wrapText="1"/>
      <protection locked="0"/>
    </xf>
    <xf numFmtId="3" fontId="31" fillId="4" borderId="1" xfId="0" applyNumberFormat="1" applyFont="1" applyFill="1" applyBorder="1" applyAlignment="1" applyProtection="1">
      <alignment horizontal="center" vertical="center"/>
      <protection locked="0"/>
    </xf>
    <xf numFmtId="3" fontId="6" fillId="4" borderId="1" xfId="20" applyNumberFormat="1" applyFont="1" applyFill="1" applyBorder="1" applyAlignment="1" applyProtection="1">
      <alignment horizontal="center" vertical="center"/>
      <protection locked="0"/>
    </xf>
    <xf numFmtId="165" fontId="6" fillId="4" borderId="1" xfId="20" applyNumberFormat="1" applyFont="1" applyFill="1" applyBorder="1" applyAlignment="1" applyProtection="1">
      <alignment horizontal="center" vertical="center"/>
      <protection locked="0"/>
    </xf>
    <xf numFmtId="166" fontId="6" fillId="4" borderId="1" xfId="20" applyNumberFormat="1" applyFont="1" applyFill="1" applyBorder="1" applyAlignment="1" applyProtection="1">
      <alignment horizontal="center" vertical="center"/>
      <protection locked="0"/>
    </xf>
    <xf numFmtId="0" fontId="36"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3" fontId="6" fillId="2" borderId="1" xfId="3" applyNumberFormat="1"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center" vertical="center" wrapText="1"/>
      <protection locked="0"/>
    </xf>
    <xf numFmtId="0" fontId="6" fillId="0" borderId="24" xfId="0" applyFont="1" applyBorder="1" applyAlignment="1" applyProtection="1">
      <alignment horizontal="center" vertical="center"/>
      <protection locked="0"/>
    </xf>
    <xf numFmtId="0" fontId="35" fillId="0" borderId="1" xfId="0" applyFont="1" applyBorder="1" applyAlignment="1" applyProtection="1">
      <alignment vertical="top" wrapText="1"/>
      <protection locked="0"/>
    </xf>
    <xf numFmtId="0" fontId="6" fillId="0" borderId="1" xfId="24" applyFont="1" applyBorder="1" applyAlignment="1" applyProtection="1">
      <alignment horizontal="left" vertical="top" wrapText="1"/>
      <protection locked="0"/>
    </xf>
    <xf numFmtId="3" fontId="31" fillId="0" borderId="1" xfId="0" applyNumberFormat="1" applyFont="1" applyBorder="1" applyAlignment="1" applyProtection="1">
      <alignment horizontal="center" vertical="center" wrapText="1"/>
      <protection locked="0"/>
    </xf>
    <xf numFmtId="0" fontId="46" fillId="0" borderId="1" xfId="0" applyFont="1" applyBorder="1" applyAlignment="1" applyProtection="1">
      <alignment vertical="top" wrapText="1"/>
      <protection locked="0"/>
    </xf>
    <xf numFmtId="0" fontId="46" fillId="0" borderId="1" xfId="24" applyFont="1" applyBorder="1" applyAlignment="1" applyProtection="1">
      <alignment horizontal="left" vertical="top" wrapText="1"/>
      <protection locked="0"/>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Currency 4" xfId="10" xr:uid="{00000000-0005-0000-0000-000009000000}"/>
    <cellStyle name="Currency 4 2" xfId="11" xr:uid="{00000000-0005-0000-0000-00000A000000}"/>
    <cellStyle name="Currency 5" xfId="12" xr:uid="{00000000-0005-0000-0000-00000B000000}"/>
    <cellStyle name="Hyperlink" xfId="13" builtinId="8"/>
    <cellStyle name="Hyperlink 2" xfId="14" xr:uid="{00000000-0005-0000-0000-00000D000000}"/>
    <cellStyle name="Normal" xfId="0" builtinId="0"/>
    <cellStyle name="Normal 2" xfId="15" xr:uid="{00000000-0005-0000-0000-00000F000000}"/>
    <cellStyle name="Normal 2 2" xfId="16" xr:uid="{00000000-0005-0000-0000-000010000000}"/>
    <cellStyle name="Normal 23" xfId="17" xr:uid="{00000000-0005-0000-0000-000011000000}"/>
    <cellStyle name="Normal 3" xfId="18" xr:uid="{00000000-0005-0000-0000-000012000000}"/>
    <cellStyle name="Normal 3 2" xfId="19" xr:uid="{00000000-0005-0000-0000-000013000000}"/>
    <cellStyle name="Normal 4" xfId="20" xr:uid="{00000000-0005-0000-0000-000014000000}"/>
    <cellStyle name="Normal 5" xfId="21" xr:uid="{00000000-0005-0000-0000-000015000000}"/>
    <cellStyle name="Normal 5 2" xfId="22" xr:uid="{00000000-0005-0000-0000-000016000000}"/>
    <cellStyle name="Normal 8" xfId="23" xr:uid="{00000000-0005-0000-0000-000017000000}"/>
    <cellStyle name="Normal_Sheet1" xfId="24" xr:uid="{00000000-0005-0000-0000-000018000000}"/>
    <cellStyle name="Normal_Sheet1 2" xfId="25"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6</xdr:col>
      <xdr:colOff>621852</xdr:colOff>
      <xdr:row>8</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7</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8</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621852</xdr:colOff>
      <xdr:row>4</xdr:row>
      <xdr:rowOff>0</xdr:rowOff>
    </xdr:from>
    <xdr:ext cx="3382386" cy="937629"/>
    <xdr:sp macro="" textlink="">
      <xdr:nvSpPr>
        <xdr:cNvPr id="2" name="Rectangle 1">
          <a:extLst>
            <a:ext uri="{FF2B5EF4-FFF2-40B4-BE49-F238E27FC236}">
              <a16:creationId xmlns:a16="http://schemas.microsoft.com/office/drawing/2014/main" id="{64020966-7224-46BC-BE42-88ED5DEB1241}"/>
            </a:ext>
          </a:extLst>
        </xdr:cNvPr>
        <xdr:cNvSpPr/>
      </xdr:nvSpPr>
      <xdr:spPr>
        <a:xfrm rot="19261586">
          <a:off x="11299377" y="118681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3" name="TextBox 2">
          <a:extLst>
            <a:ext uri="{FF2B5EF4-FFF2-40B4-BE49-F238E27FC236}">
              <a16:creationId xmlns:a16="http://schemas.microsoft.com/office/drawing/2014/main" id="{6F41DAB3-5FA7-44DD-AF5E-4226CF2C839E}"/>
            </a:ext>
          </a:extLst>
        </xdr:cNvPr>
        <xdr:cNvSpPr txBox="1"/>
      </xdr:nvSpPr>
      <xdr:spPr>
        <a:xfrm>
          <a:off x="11240366"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4</xdr:row>
      <xdr:rowOff>0</xdr:rowOff>
    </xdr:from>
    <xdr:ext cx="184731" cy="937629"/>
    <xdr:sp macro="" textlink="">
      <xdr:nvSpPr>
        <xdr:cNvPr id="4" name="Rectangle 3">
          <a:extLst>
            <a:ext uri="{FF2B5EF4-FFF2-40B4-BE49-F238E27FC236}">
              <a16:creationId xmlns:a16="http://schemas.microsoft.com/office/drawing/2014/main" id="{DB3E4ED4-BA50-4E83-840C-9D3ED9D13C91}"/>
            </a:ext>
          </a:extLst>
        </xdr:cNvPr>
        <xdr:cNvSpPr/>
      </xdr:nvSpPr>
      <xdr:spPr>
        <a:xfrm rot="19317675">
          <a:off x="1267449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4</xdr:row>
      <xdr:rowOff>0</xdr:rowOff>
    </xdr:from>
    <xdr:ext cx="184731" cy="264560"/>
    <xdr:sp macro="" textlink="">
      <xdr:nvSpPr>
        <xdr:cNvPr id="5" name="TextBox 4">
          <a:extLst>
            <a:ext uri="{FF2B5EF4-FFF2-40B4-BE49-F238E27FC236}">
              <a16:creationId xmlns:a16="http://schemas.microsoft.com/office/drawing/2014/main" id="{CC2F6F7F-4271-49C9-AA52-8B8B723BF252}"/>
            </a:ext>
          </a:extLst>
        </xdr:cNvPr>
        <xdr:cNvSpPr txBox="1"/>
      </xdr:nvSpPr>
      <xdr:spPr>
        <a:xfrm>
          <a:off x="11246081"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4</xdr:row>
      <xdr:rowOff>0</xdr:rowOff>
    </xdr:from>
    <xdr:ext cx="3382386" cy="937629"/>
    <xdr:sp macro="" textlink="">
      <xdr:nvSpPr>
        <xdr:cNvPr id="6" name="Rectangle 5">
          <a:extLst>
            <a:ext uri="{FF2B5EF4-FFF2-40B4-BE49-F238E27FC236}">
              <a16:creationId xmlns:a16="http://schemas.microsoft.com/office/drawing/2014/main" id="{745845C9-D6CD-47F9-B694-DF40F0A41106}"/>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7" name="TextBox 6">
          <a:extLst>
            <a:ext uri="{FF2B5EF4-FFF2-40B4-BE49-F238E27FC236}">
              <a16:creationId xmlns:a16="http://schemas.microsoft.com/office/drawing/2014/main" id="{72AB8457-328C-4ACB-8E48-4CEA1E6B9ED6}"/>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8" name="Rectangle 7">
          <a:extLst>
            <a:ext uri="{FF2B5EF4-FFF2-40B4-BE49-F238E27FC236}">
              <a16:creationId xmlns:a16="http://schemas.microsoft.com/office/drawing/2014/main" id="{0F7EF8EF-1503-4B6B-9A13-EC25389FCE4C}"/>
            </a:ext>
          </a:extLst>
        </xdr:cNvPr>
        <xdr:cNvSpPr/>
      </xdr:nvSpPr>
      <xdr:spPr>
        <a:xfrm rot="19317675">
          <a:off x="1269354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 name="Rectangle 8">
          <a:extLst>
            <a:ext uri="{FF2B5EF4-FFF2-40B4-BE49-F238E27FC236}">
              <a16:creationId xmlns:a16="http://schemas.microsoft.com/office/drawing/2014/main" id="{EA0CBF96-D3BF-4FB9-9318-41BA459C55E3}"/>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0" name="TextBox 9">
          <a:extLst>
            <a:ext uri="{FF2B5EF4-FFF2-40B4-BE49-F238E27FC236}">
              <a16:creationId xmlns:a16="http://schemas.microsoft.com/office/drawing/2014/main" id="{2563B694-6B83-4DF3-98CC-68A711C69896}"/>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11" name="Rectangle 10">
          <a:extLst>
            <a:ext uri="{FF2B5EF4-FFF2-40B4-BE49-F238E27FC236}">
              <a16:creationId xmlns:a16="http://schemas.microsoft.com/office/drawing/2014/main" id="{B7FFF26C-7E50-46F9-8A0A-4BF0559BA929}"/>
            </a:ext>
          </a:extLst>
        </xdr:cNvPr>
        <xdr:cNvSpPr/>
      </xdr:nvSpPr>
      <xdr:spPr>
        <a:xfrm rot="19317675">
          <a:off x="1269354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12" name="Rectangle 11">
          <a:extLst>
            <a:ext uri="{FF2B5EF4-FFF2-40B4-BE49-F238E27FC236}">
              <a16:creationId xmlns:a16="http://schemas.microsoft.com/office/drawing/2014/main" id="{746ED38D-1C59-4817-8A04-BC3DE152AE37}"/>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3" name="TextBox 12">
          <a:extLst>
            <a:ext uri="{FF2B5EF4-FFF2-40B4-BE49-F238E27FC236}">
              <a16:creationId xmlns:a16="http://schemas.microsoft.com/office/drawing/2014/main" id="{3AB9B42D-F067-47B3-910E-0A0D29ECD479}"/>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882546</xdr:colOff>
      <xdr:row>4</xdr:row>
      <xdr:rowOff>0</xdr:rowOff>
    </xdr:from>
    <xdr:ext cx="184731" cy="937629"/>
    <xdr:sp macro="" textlink="">
      <xdr:nvSpPr>
        <xdr:cNvPr id="2" name="Rectangle 1">
          <a:extLst>
            <a:ext uri="{FF2B5EF4-FFF2-40B4-BE49-F238E27FC236}">
              <a16:creationId xmlns:a16="http://schemas.microsoft.com/office/drawing/2014/main" id="{00000000-0008-0000-0100-000002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 name="Rectangle 2">
          <a:extLst>
            <a:ext uri="{FF2B5EF4-FFF2-40B4-BE49-F238E27FC236}">
              <a16:creationId xmlns:a16="http://schemas.microsoft.com/office/drawing/2014/main" id="{00000000-0008-0000-0100-000003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4" name="Rectangle 3">
          <a:extLst>
            <a:ext uri="{FF2B5EF4-FFF2-40B4-BE49-F238E27FC236}">
              <a16:creationId xmlns:a16="http://schemas.microsoft.com/office/drawing/2014/main" id="{00000000-0008-0000-0100-000004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 name="Rectangle 5">
          <a:extLst>
            <a:ext uri="{FF2B5EF4-FFF2-40B4-BE49-F238E27FC236}">
              <a16:creationId xmlns:a16="http://schemas.microsoft.com/office/drawing/2014/main" id="{00000000-0008-0000-0100-000006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 name="Rectangle 6">
          <a:extLst>
            <a:ext uri="{FF2B5EF4-FFF2-40B4-BE49-F238E27FC236}">
              <a16:creationId xmlns:a16="http://schemas.microsoft.com/office/drawing/2014/main" id="{00000000-0008-0000-0100-000007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 name="Rectangle 7">
          <a:extLst>
            <a:ext uri="{FF2B5EF4-FFF2-40B4-BE49-F238E27FC236}">
              <a16:creationId xmlns:a16="http://schemas.microsoft.com/office/drawing/2014/main" id="{00000000-0008-0000-0100-000008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9" name="Rectangle 8">
          <a:extLst>
            <a:ext uri="{FF2B5EF4-FFF2-40B4-BE49-F238E27FC236}">
              <a16:creationId xmlns:a16="http://schemas.microsoft.com/office/drawing/2014/main" id="{00000000-0008-0000-0100-000009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10" name="Rectangle 9">
          <a:extLst>
            <a:ext uri="{FF2B5EF4-FFF2-40B4-BE49-F238E27FC236}">
              <a16:creationId xmlns:a16="http://schemas.microsoft.com/office/drawing/2014/main" id="{00000000-0008-0000-0100-00000A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11" name="Rectangle 10">
          <a:extLst>
            <a:ext uri="{FF2B5EF4-FFF2-40B4-BE49-F238E27FC236}">
              <a16:creationId xmlns:a16="http://schemas.microsoft.com/office/drawing/2014/main" id="{00000000-0008-0000-0100-00000B000000}"/>
            </a:ext>
          </a:extLst>
        </xdr:cNvPr>
        <xdr:cNvSpPr/>
      </xdr:nvSpPr>
      <xdr:spPr>
        <a:xfrm rot="19317675">
          <a:off x="11722264"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2" name="Rectangle 11">
          <a:extLst>
            <a:ext uri="{FF2B5EF4-FFF2-40B4-BE49-F238E27FC236}">
              <a16:creationId xmlns:a16="http://schemas.microsoft.com/office/drawing/2014/main" id="{00000000-0008-0000-0100-00000C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 name="Rectangle 12">
          <a:extLst>
            <a:ext uri="{FF2B5EF4-FFF2-40B4-BE49-F238E27FC236}">
              <a16:creationId xmlns:a16="http://schemas.microsoft.com/office/drawing/2014/main" id="{00000000-0008-0000-0100-00000D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 name="Rectangle 13">
          <a:extLst>
            <a:ext uri="{FF2B5EF4-FFF2-40B4-BE49-F238E27FC236}">
              <a16:creationId xmlns:a16="http://schemas.microsoft.com/office/drawing/2014/main" id="{00000000-0008-0000-0100-00000E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 name="Rectangle 14">
          <a:extLst>
            <a:ext uri="{FF2B5EF4-FFF2-40B4-BE49-F238E27FC236}">
              <a16:creationId xmlns:a16="http://schemas.microsoft.com/office/drawing/2014/main" id="{00000000-0008-0000-0100-00000F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 name="Rectangle 15">
          <a:extLst>
            <a:ext uri="{FF2B5EF4-FFF2-40B4-BE49-F238E27FC236}">
              <a16:creationId xmlns:a16="http://schemas.microsoft.com/office/drawing/2014/main" id="{00000000-0008-0000-0100-000010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 name="Rectangle 16">
          <a:extLst>
            <a:ext uri="{FF2B5EF4-FFF2-40B4-BE49-F238E27FC236}">
              <a16:creationId xmlns:a16="http://schemas.microsoft.com/office/drawing/2014/main" id="{00000000-0008-0000-0100-000011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 name="Rectangle 17">
          <a:extLst>
            <a:ext uri="{FF2B5EF4-FFF2-40B4-BE49-F238E27FC236}">
              <a16:creationId xmlns:a16="http://schemas.microsoft.com/office/drawing/2014/main" id="{00000000-0008-0000-0100-000012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9" name="Rectangle 18">
          <a:extLst>
            <a:ext uri="{FF2B5EF4-FFF2-40B4-BE49-F238E27FC236}">
              <a16:creationId xmlns:a16="http://schemas.microsoft.com/office/drawing/2014/main" id="{00000000-0008-0000-0100-000013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0" name="Rectangle 19">
          <a:extLst>
            <a:ext uri="{FF2B5EF4-FFF2-40B4-BE49-F238E27FC236}">
              <a16:creationId xmlns:a16="http://schemas.microsoft.com/office/drawing/2014/main" id="{00000000-0008-0000-0100-000014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1" name="Rectangle 20">
          <a:extLst>
            <a:ext uri="{FF2B5EF4-FFF2-40B4-BE49-F238E27FC236}">
              <a16:creationId xmlns:a16="http://schemas.microsoft.com/office/drawing/2014/main" id="{00000000-0008-0000-0100-000015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2" name="Rectangle 21">
          <a:extLst>
            <a:ext uri="{FF2B5EF4-FFF2-40B4-BE49-F238E27FC236}">
              <a16:creationId xmlns:a16="http://schemas.microsoft.com/office/drawing/2014/main" id="{00000000-0008-0000-0100-000016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3" name="Rectangle 22">
          <a:extLst>
            <a:ext uri="{FF2B5EF4-FFF2-40B4-BE49-F238E27FC236}">
              <a16:creationId xmlns:a16="http://schemas.microsoft.com/office/drawing/2014/main" id="{00000000-0008-0000-0100-000017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4" name="Rectangle 23">
          <a:extLst>
            <a:ext uri="{FF2B5EF4-FFF2-40B4-BE49-F238E27FC236}">
              <a16:creationId xmlns:a16="http://schemas.microsoft.com/office/drawing/2014/main" id="{00000000-0008-0000-0100-000018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5" name="Rectangle 24">
          <a:extLst>
            <a:ext uri="{FF2B5EF4-FFF2-40B4-BE49-F238E27FC236}">
              <a16:creationId xmlns:a16="http://schemas.microsoft.com/office/drawing/2014/main" id="{00000000-0008-0000-0100-000019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6" name="Rectangle 25">
          <a:extLst>
            <a:ext uri="{FF2B5EF4-FFF2-40B4-BE49-F238E27FC236}">
              <a16:creationId xmlns:a16="http://schemas.microsoft.com/office/drawing/2014/main" id="{00000000-0008-0000-0100-00001A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7" name="Rectangle 26">
          <a:extLst>
            <a:ext uri="{FF2B5EF4-FFF2-40B4-BE49-F238E27FC236}">
              <a16:creationId xmlns:a16="http://schemas.microsoft.com/office/drawing/2014/main" id="{00000000-0008-0000-0100-00001B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8" name="Rectangle 27">
          <a:extLst>
            <a:ext uri="{FF2B5EF4-FFF2-40B4-BE49-F238E27FC236}">
              <a16:creationId xmlns:a16="http://schemas.microsoft.com/office/drawing/2014/main" id="{00000000-0008-0000-0100-00001C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9" name="Rectangle 28">
          <a:extLst>
            <a:ext uri="{FF2B5EF4-FFF2-40B4-BE49-F238E27FC236}">
              <a16:creationId xmlns:a16="http://schemas.microsoft.com/office/drawing/2014/main" id="{00000000-0008-0000-0100-00001D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0" name="Rectangle 29">
          <a:extLst>
            <a:ext uri="{FF2B5EF4-FFF2-40B4-BE49-F238E27FC236}">
              <a16:creationId xmlns:a16="http://schemas.microsoft.com/office/drawing/2014/main" id="{00000000-0008-0000-0100-00001E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1" name="Rectangle 30">
          <a:extLst>
            <a:ext uri="{FF2B5EF4-FFF2-40B4-BE49-F238E27FC236}">
              <a16:creationId xmlns:a16="http://schemas.microsoft.com/office/drawing/2014/main" id="{00000000-0008-0000-0100-00001F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2" name="Rectangle 31">
          <a:extLst>
            <a:ext uri="{FF2B5EF4-FFF2-40B4-BE49-F238E27FC236}">
              <a16:creationId xmlns:a16="http://schemas.microsoft.com/office/drawing/2014/main" id="{00000000-0008-0000-0100-000020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 name="Rectangle 32">
          <a:extLst>
            <a:ext uri="{FF2B5EF4-FFF2-40B4-BE49-F238E27FC236}">
              <a16:creationId xmlns:a16="http://schemas.microsoft.com/office/drawing/2014/main" id="{00000000-0008-0000-0100-000021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 name="Rectangle 33">
          <a:extLst>
            <a:ext uri="{FF2B5EF4-FFF2-40B4-BE49-F238E27FC236}">
              <a16:creationId xmlns:a16="http://schemas.microsoft.com/office/drawing/2014/main" id="{00000000-0008-0000-0100-000022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 name="Rectangle 34">
          <a:extLst>
            <a:ext uri="{FF2B5EF4-FFF2-40B4-BE49-F238E27FC236}">
              <a16:creationId xmlns:a16="http://schemas.microsoft.com/office/drawing/2014/main" id="{00000000-0008-0000-0100-000023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 name="Rectangle 35">
          <a:extLst>
            <a:ext uri="{FF2B5EF4-FFF2-40B4-BE49-F238E27FC236}">
              <a16:creationId xmlns:a16="http://schemas.microsoft.com/office/drawing/2014/main" id="{00000000-0008-0000-0100-000024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 name="Rectangle 36">
          <a:extLst>
            <a:ext uri="{FF2B5EF4-FFF2-40B4-BE49-F238E27FC236}">
              <a16:creationId xmlns:a16="http://schemas.microsoft.com/office/drawing/2014/main" id="{00000000-0008-0000-0100-000025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 name="Rectangle 37">
          <a:extLst>
            <a:ext uri="{FF2B5EF4-FFF2-40B4-BE49-F238E27FC236}">
              <a16:creationId xmlns:a16="http://schemas.microsoft.com/office/drawing/2014/main" id="{00000000-0008-0000-0100-000026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 name="Rectangle 38">
          <a:extLst>
            <a:ext uri="{FF2B5EF4-FFF2-40B4-BE49-F238E27FC236}">
              <a16:creationId xmlns:a16="http://schemas.microsoft.com/office/drawing/2014/main" id="{00000000-0008-0000-0100-000027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 name="Rectangle 39">
          <a:extLst>
            <a:ext uri="{FF2B5EF4-FFF2-40B4-BE49-F238E27FC236}">
              <a16:creationId xmlns:a16="http://schemas.microsoft.com/office/drawing/2014/main" id="{00000000-0008-0000-0100-000028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 name="Rectangle 40">
          <a:extLst>
            <a:ext uri="{FF2B5EF4-FFF2-40B4-BE49-F238E27FC236}">
              <a16:creationId xmlns:a16="http://schemas.microsoft.com/office/drawing/2014/main" id="{00000000-0008-0000-0100-000029000000}"/>
            </a:ext>
          </a:extLst>
        </xdr:cNvPr>
        <xdr:cNvSpPr/>
      </xdr:nvSpPr>
      <xdr:spPr>
        <a:xfrm rot="19317675">
          <a:off x="7437007" y="31660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2" name="Rectangle 41">
          <a:extLst>
            <a:ext uri="{FF2B5EF4-FFF2-40B4-BE49-F238E27FC236}">
              <a16:creationId xmlns:a16="http://schemas.microsoft.com/office/drawing/2014/main" id="{00000000-0008-0000-0100-00002A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3" name="Rectangle 42">
          <a:extLst>
            <a:ext uri="{FF2B5EF4-FFF2-40B4-BE49-F238E27FC236}">
              <a16:creationId xmlns:a16="http://schemas.microsoft.com/office/drawing/2014/main" id="{00000000-0008-0000-0100-00002B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4" name="Rectangle 43">
          <a:extLst>
            <a:ext uri="{FF2B5EF4-FFF2-40B4-BE49-F238E27FC236}">
              <a16:creationId xmlns:a16="http://schemas.microsoft.com/office/drawing/2014/main" id="{00000000-0008-0000-0100-00002C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5" name="Rectangle 44">
          <a:extLst>
            <a:ext uri="{FF2B5EF4-FFF2-40B4-BE49-F238E27FC236}">
              <a16:creationId xmlns:a16="http://schemas.microsoft.com/office/drawing/2014/main" id="{00000000-0008-0000-0100-00002D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6" name="Rectangle 45">
          <a:extLst>
            <a:ext uri="{FF2B5EF4-FFF2-40B4-BE49-F238E27FC236}">
              <a16:creationId xmlns:a16="http://schemas.microsoft.com/office/drawing/2014/main" id="{00000000-0008-0000-0100-00002E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7" name="Rectangle 46">
          <a:extLst>
            <a:ext uri="{FF2B5EF4-FFF2-40B4-BE49-F238E27FC236}">
              <a16:creationId xmlns:a16="http://schemas.microsoft.com/office/drawing/2014/main" id="{00000000-0008-0000-0100-00002F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8" name="Rectangle 47">
          <a:extLst>
            <a:ext uri="{FF2B5EF4-FFF2-40B4-BE49-F238E27FC236}">
              <a16:creationId xmlns:a16="http://schemas.microsoft.com/office/drawing/2014/main" id="{00000000-0008-0000-0100-000030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9" name="Rectangle 48">
          <a:extLst>
            <a:ext uri="{FF2B5EF4-FFF2-40B4-BE49-F238E27FC236}">
              <a16:creationId xmlns:a16="http://schemas.microsoft.com/office/drawing/2014/main" id="{00000000-0008-0000-0100-000031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50" name="Rectangle 49">
          <a:extLst>
            <a:ext uri="{FF2B5EF4-FFF2-40B4-BE49-F238E27FC236}">
              <a16:creationId xmlns:a16="http://schemas.microsoft.com/office/drawing/2014/main" id="{00000000-0008-0000-0100-000032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51" name="Rectangle 50">
          <a:extLst>
            <a:ext uri="{FF2B5EF4-FFF2-40B4-BE49-F238E27FC236}">
              <a16:creationId xmlns:a16="http://schemas.microsoft.com/office/drawing/2014/main" id="{00000000-0008-0000-0100-000033000000}"/>
            </a:ext>
          </a:extLst>
        </xdr:cNvPr>
        <xdr:cNvSpPr/>
      </xdr:nvSpPr>
      <xdr:spPr>
        <a:xfrm rot="19317675">
          <a:off x="12540609" y="501739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881386</xdr:colOff>
      <xdr:row>36</xdr:row>
      <xdr:rowOff>0</xdr:rowOff>
    </xdr:from>
    <xdr:ext cx="2320307" cy="1391090"/>
    <xdr:sp macro="" textlink="">
      <xdr:nvSpPr>
        <xdr:cNvPr id="3" name="Rectangle 2">
          <a:extLst>
            <a:ext uri="{FF2B5EF4-FFF2-40B4-BE49-F238E27FC236}">
              <a16:creationId xmlns:a16="http://schemas.microsoft.com/office/drawing/2014/main" id="{00000000-0008-0000-0300-000003000000}"/>
            </a:ext>
          </a:extLst>
        </xdr:cNvPr>
        <xdr:cNvSpPr/>
      </xdr:nvSpPr>
      <xdr:spPr>
        <a:xfrm rot="19805182">
          <a:off x="12873361" y="32670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1000447</xdr:colOff>
      <xdr:row>11</xdr:row>
      <xdr:rowOff>0</xdr:rowOff>
    </xdr:from>
    <xdr:ext cx="2320307" cy="1391090"/>
    <xdr:sp macro="" textlink="">
      <xdr:nvSpPr>
        <xdr:cNvPr id="4" name="Rectangle 3">
          <a:extLst>
            <a:ext uri="{FF2B5EF4-FFF2-40B4-BE49-F238E27FC236}">
              <a16:creationId xmlns:a16="http://schemas.microsoft.com/office/drawing/2014/main" id="{00000000-0008-0000-0300-000004000000}"/>
            </a:ext>
          </a:extLst>
        </xdr:cNvPr>
        <xdr:cNvSpPr/>
      </xdr:nvSpPr>
      <xdr:spPr>
        <a:xfrm rot="19805182">
          <a:off x="13001947" y="7477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11</xdr:row>
      <xdr:rowOff>0</xdr:rowOff>
    </xdr:from>
    <xdr:ext cx="2320307" cy="1391090"/>
    <xdr:sp macro="" textlink="">
      <xdr:nvSpPr>
        <xdr:cNvPr id="5" name="Rectangle 4">
          <a:extLst>
            <a:ext uri="{FF2B5EF4-FFF2-40B4-BE49-F238E27FC236}">
              <a16:creationId xmlns:a16="http://schemas.microsoft.com/office/drawing/2014/main" id="{00000000-0008-0000-0300-000005000000}"/>
            </a:ext>
          </a:extLst>
        </xdr:cNvPr>
        <xdr:cNvSpPr/>
      </xdr:nvSpPr>
      <xdr:spPr>
        <a:xfrm rot="19805182">
          <a:off x="12873361" y="642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37</xdr:row>
      <xdr:rowOff>0</xdr:rowOff>
    </xdr:from>
    <xdr:ext cx="2320307" cy="1391090"/>
    <xdr:sp macro="" textlink="">
      <xdr:nvSpPr>
        <xdr:cNvPr id="6" name="Rectangle 5">
          <a:extLst>
            <a:ext uri="{FF2B5EF4-FFF2-40B4-BE49-F238E27FC236}">
              <a16:creationId xmlns:a16="http://schemas.microsoft.com/office/drawing/2014/main" id="{00000000-0008-0000-0300-000006000000}"/>
            </a:ext>
          </a:extLst>
        </xdr:cNvPr>
        <xdr:cNvSpPr/>
      </xdr:nvSpPr>
      <xdr:spPr>
        <a:xfrm rot="19805182">
          <a:off x="11144574" y="487918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35</xdr:row>
      <xdr:rowOff>0</xdr:rowOff>
    </xdr:from>
    <xdr:ext cx="2320307" cy="1391090"/>
    <xdr:sp macro="" textlink="">
      <xdr:nvSpPr>
        <xdr:cNvPr id="7" name="Rectangle 6">
          <a:extLst>
            <a:ext uri="{FF2B5EF4-FFF2-40B4-BE49-F238E27FC236}">
              <a16:creationId xmlns:a16="http://schemas.microsoft.com/office/drawing/2014/main" id="{00000000-0008-0000-0300-000007000000}"/>
            </a:ext>
          </a:extLst>
        </xdr:cNvPr>
        <xdr:cNvSpPr/>
      </xdr:nvSpPr>
      <xdr:spPr>
        <a:xfrm rot="19805182">
          <a:off x="11144574" y="489823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1" name="Rectangle 70">
          <a:extLst>
            <a:ext uri="{FF2B5EF4-FFF2-40B4-BE49-F238E27FC236}">
              <a16:creationId xmlns:a16="http://schemas.microsoft.com/office/drawing/2014/main" id="{FEA52BB7-7558-49EF-BD0C-0DFA352F0530}"/>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606321</xdr:colOff>
      <xdr:row>2</xdr:row>
      <xdr:rowOff>0</xdr:rowOff>
    </xdr:from>
    <xdr:ext cx="184731" cy="937629"/>
    <xdr:sp macro="" textlink="">
      <xdr:nvSpPr>
        <xdr:cNvPr id="2" name="Rectangle 1">
          <a:extLst>
            <a:ext uri="{FF2B5EF4-FFF2-40B4-BE49-F238E27FC236}">
              <a16:creationId xmlns:a16="http://schemas.microsoft.com/office/drawing/2014/main" id="{00000000-0008-0000-0500-00000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3" name="Rectangle 2">
          <a:extLst>
            <a:ext uri="{FF2B5EF4-FFF2-40B4-BE49-F238E27FC236}">
              <a16:creationId xmlns:a16="http://schemas.microsoft.com/office/drawing/2014/main" id="{00000000-0008-0000-0500-00000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4" name="Rectangle 3">
          <a:extLst>
            <a:ext uri="{FF2B5EF4-FFF2-40B4-BE49-F238E27FC236}">
              <a16:creationId xmlns:a16="http://schemas.microsoft.com/office/drawing/2014/main" id="{00000000-0008-0000-0500-00000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5" name="Rectangle 4">
          <a:extLst>
            <a:ext uri="{FF2B5EF4-FFF2-40B4-BE49-F238E27FC236}">
              <a16:creationId xmlns:a16="http://schemas.microsoft.com/office/drawing/2014/main" id="{00000000-0008-0000-0500-00000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6" name="Rectangle 5">
          <a:extLst>
            <a:ext uri="{FF2B5EF4-FFF2-40B4-BE49-F238E27FC236}">
              <a16:creationId xmlns:a16="http://schemas.microsoft.com/office/drawing/2014/main" id="{00000000-0008-0000-0500-00000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7" name="Rectangle 6">
          <a:extLst>
            <a:ext uri="{FF2B5EF4-FFF2-40B4-BE49-F238E27FC236}">
              <a16:creationId xmlns:a16="http://schemas.microsoft.com/office/drawing/2014/main" id="{00000000-0008-0000-0500-000007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8" name="Rectangle 7">
          <a:extLst>
            <a:ext uri="{FF2B5EF4-FFF2-40B4-BE49-F238E27FC236}">
              <a16:creationId xmlns:a16="http://schemas.microsoft.com/office/drawing/2014/main" id="{00000000-0008-0000-0500-00000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9" name="Rectangle 8">
          <a:extLst>
            <a:ext uri="{FF2B5EF4-FFF2-40B4-BE49-F238E27FC236}">
              <a16:creationId xmlns:a16="http://schemas.microsoft.com/office/drawing/2014/main" id="{00000000-0008-0000-0500-000009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0" name="Rectangle 9">
          <a:extLst>
            <a:ext uri="{FF2B5EF4-FFF2-40B4-BE49-F238E27FC236}">
              <a16:creationId xmlns:a16="http://schemas.microsoft.com/office/drawing/2014/main" id="{00000000-0008-0000-0500-00000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1" name="Rectangle 10">
          <a:extLst>
            <a:ext uri="{FF2B5EF4-FFF2-40B4-BE49-F238E27FC236}">
              <a16:creationId xmlns:a16="http://schemas.microsoft.com/office/drawing/2014/main" id="{00000000-0008-0000-0500-00000B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2" name="Rectangle 11">
          <a:extLst>
            <a:ext uri="{FF2B5EF4-FFF2-40B4-BE49-F238E27FC236}">
              <a16:creationId xmlns:a16="http://schemas.microsoft.com/office/drawing/2014/main" id="{00000000-0008-0000-0500-00000C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3" name="Rectangle 12">
          <a:extLst>
            <a:ext uri="{FF2B5EF4-FFF2-40B4-BE49-F238E27FC236}">
              <a16:creationId xmlns:a16="http://schemas.microsoft.com/office/drawing/2014/main" id="{00000000-0008-0000-0500-00000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4" name="Rectangle 13">
          <a:extLst>
            <a:ext uri="{FF2B5EF4-FFF2-40B4-BE49-F238E27FC236}">
              <a16:creationId xmlns:a16="http://schemas.microsoft.com/office/drawing/2014/main" id="{00000000-0008-0000-0500-00000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5" name="Rectangle 14">
          <a:extLst>
            <a:ext uri="{FF2B5EF4-FFF2-40B4-BE49-F238E27FC236}">
              <a16:creationId xmlns:a16="http://schemas.microsoft.com/office/drawing/2014/main" id="{00000000-0008-0000-0500-00000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6" name="Rectangle 15">
          <a:extLst>
            <a:ext uri="{FF2B5EF4-FFF2-40B4-BE49-F238E27FC236}">
              <a16:creationId xmlns:a16="http://schemas.microsoft.com/office/drawing/2014/main" id="{00000000-0008-0000-0500-00001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7" name="Rectangle 16">
          <a:extLst>
            <a:ext uri="{FF2B5EF4-FFF2-40B4-BE49-F238E27FC236}">
              <a16:creationId xmlns:a16="http://schemas.microsoft.com/office/drawing/2014/main" id="{00000000-0008-0000-0500-000011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8" name="Rectangle 17">
          <a:extLst>
            <a:ext uri="{FF2B5EF4-FFF2-40B4-BE49-F238E27FC236}">
              <a16:creationId xmlns:a16="http://schemas.microsoft.com/office/drawing/2014/main" id="{00000000-0008-0000-0500-000012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9" name="Rectangle 18">
          <a:extLst>
            <a:ext uri="{FF2B5EF4-FFF2-40B4-BE49-F238E27FC236}">
              <a16:creationId xmlns:a16="http://schemas.microsoft.com/office/drawing/2014/main" id="{00000000-0008-0000-0500-000013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0" name="Rectangle 19">
          <a:extLst>
            <a:ext uri="{FF2B5EF4-FFF2-40B4-BE49-F238E27FC236}">
              <a16:creationId xmlns:a16="http://schemas.microsoft.com/office/drawing/2014/main" id="{00000000-0008-0000-0500-00001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1" name="Rectangle 20">
          <a:extLst>
            <a:ext uri="{FF2B5EF4-FFF2-40B4-BE49-F238E27FC236}">
              <a16:creationId xmlns:a16="http://schemas.microsoft.com/office/drawing/2014/main" id="{00000000-0008-0000-0500-00001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2" name="Rectangle 21">
          <a:extLst>
            <a:ext uri="{FF2B5EF4-FFF2-40B4-BE49-F238E27FC236}">
              <a16:creationId xmlns:a16="http://schemas.microsoft.com/office/drawing/2014/main" id="{00000000-0008-0000-0500-00001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3" name="Rectangle 22">
          <a:extLst>
            <a:ext uri="{FF2B5EF4-FFF2-40B4-BE49-F238E27FC236}">
              <a16:creationId xmlns:a16="http://schemas.microsoft.com/office/drawing/2014/main" id="{00000000-0008-0000-0500-000017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4" name="Rectangle 23">
          <a:extLst>
            <a:ext uri="{FF2B5EF4-FFF2-40B4-BE49-F238E27FC236}">
              <a16:creationId xmlns:a16="http://schemas.microsoft.com/office/drawing/2014/main" id="{00000000-0008-0000-0500-00001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5" name="Rectangle 24">
          <a:extLst>
            <a:ext uri="{FF2B5EF4-FFF2-40B4-BE49-F238E27FC236}">
              <a16:creationId xmlns:a16="http://schemas.microsoft.com/office/drawing/2014/main" id="{00000000-0008-0000-0500-000019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6" name="Rectangle 25">
          <a:extLst>
            <a:ext uri="{FF2B5EF4-FFF2-40B4-BE49-F238E27FC236}">
              <a16:creationId xmlns:a16="http://schemas.microsoft.com/office/drawing/2014/main" id="{00000000-0008-0000-0500-00001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7" name="Rectangle 26">
          <a:extLst>
            <a:ext uri="{FF2B5EF4-FFF2-40B4-BE49-F238E27FC236}">
              <a16:creationId xmlns:a16="http://schemas.microsoft.com/office/drawing/2014/main" id="{00000000-0008-0000-0500-00001B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8" name="Rectangle 27">
          <a:extLst>
            <a:ext uri="{FF2B5EF4-FFF2-40B4-BE49-F238E27FC236}">
              <a16:creationId xmlns:a16="http://schemas.microsoft.com/office/drawing/2014/main" id="{00000000-0008-0000-0500-00001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9" name="Rectangle 28">
          <a:extLst>
            <a:ext uri="{FF2B5EF4-FFF2-40B4-BE49-F238E27FC236}">
              <a16:creationId xmlns:a16="http://schemas.microsoft.com/office/drawing/2014/main" id="{00000000-0008-0000-0500-00001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0" name="Rectangle 29">
          <a:extLst>
            <a:ext uri="{FF2B5EF4-FFF2-40B4-BE49-F238E27FC236}">
              <a16:creationId xmlns:a16="http://schemas.microsoft.com/office/drawing/2014/main" id="{00000000-0008-0000-0500-00001E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1" name="Rectangle 30">
          <a:extLst>
            <a:ext uri="{FF2B5EF4-FFF2-40B4-BE49-F238E27FC236}">
              <a16:creationId xmlns:a16="http://schemas.microsoft.com/office/drawing/2014/main" id="{00000000-0008-0000-0500-00001F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2" name="Rectangle 31">
          <a:extLst>
            <a:ext uri="{FF2B5EF4-FFF2-40B4-BE49-F238E27FC236}">
              <a16:creationId xmlns:a16="http://schemas.microsoft.com/office/drawing/2014/main" id="{00000000-0008-0000-0500-000020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3" name="Rectangle 32">
          <a:extLst>
            <a:ext uri="{FF2B5EF4-FFF2-40B4-BE49-F238E27FC236}">
              <a16:creationId xmlns:a16="http://schemas.microsoft.com/office/drawing/2014/main" id="{00000000-0008-0000-0500-000021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4" name="Rectangle 33">
          <a:extLst>
            <a:ext uri="{FF2B5EF4-FFF2-40B4-BE49-F238E27FC236}">
              <a16:creationId xmlns:a16="http://schemas.microsoft.com/office/drawing/2014/main" id="{00000000-0008-0000-0500-000022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5" name="Rectangle 34">
          <a:extLst>
            <a:ext uri="{FF2B5EF4-FFF2-40B4-BE49-F238E27FC236}">
              <a16:creationId xmlns:a16="http://schemas.microsoft.com/office/drawing/2014/main" id="{00000000-0008-0000-0500-000023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6" name="Rectangle 35">
          <a:extLst>
            <a:ext uri="{FF2B5EF4-FFF2-40B4-BE49-F238E27FC236}">
              <a16:creationId xmlns:a16="http://schemas.microsoft.com/office/drawing/2014/main" id="{00000000-0008-0000-0500-000024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7" name="Rectangle 36">
          <a:extLst>
            <a:ext uri="{FF2B5EF4-FFF2-40B4-BE49-F238E27FC236}">
              <a16:creationId xmlns:a16="http://schemas.microsoft.com/office/drawing/2014/main" id="{00000000-0008-0000-0500-000025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8" name="Rectangle 37">
          <a:extLst>
            <a:ext uri="{FF2B5EF4-FFF2-40B4-BE49-F238E27FC236}">
              <a16:creationId xmlns:a16="http://schemas.microsoft.com/office/drawing/2014/main" id="{00000000-0008-0000-0500-000026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9" name="Rectangle 38">
          <a:extLst>
            <a:ext uri="{FF2B5EF4-FFF2-40B4-BE49-F238E27FC236}">
              <a16:creationId xmlns:a16="http://schemas.microsoft.com/office/drawing/2014/main" id="{00000000-0008-0000-0500-000027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40" name="Rectangle 39">
          <a:extLst>
            <a:ext uri="{FF2B5EF4-FFF2-40B4-BE49-F238E27FC236}">
              <a16:creationId xmlns:a16="http://schemas.microsoft.com/office/drawing/2014/main" id="{00000000-0008-0000-0500-000028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1" name="Rectangle 40">
          <a:extLst>
            <a:ext uri="{FF2B5EF4-FFF2-40B4-BE49-F238E27FC236}">
              <a16:creationId xmlns:a16="http://schemas.microsoft.com/office/drawing/2014/main" id="{00000000-0008-0000-0500-000029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2" name="Rectangle 41">
          <a:extLst>
            <a:ext uri="{FF2B5EF4-FFF2-40B4-BE49-F238E27FC236}">
              <a16:creationId xmlns:a16="http://schemas.microsoft.com/office/drawing/2014/main" id="{00000000-0008-0000-0500-00002A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3" name="Rectangle 42">
          <a:extLst>
            <a:ext uri="{FF2B5EF4-FFF2-40B4-BE49-F238E27FC236}">
              <a16:creationId xmlns:a16="http://schemas.microsoft.com/office/drawing/2014/main" id="{00000000-0008-0000-0500-00002B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4" name="Rectangle 43">
          <a:extLst>
            <a:ext uri="{FF2B5EF4-FFF2-40B4-BE49-F238E27FC236}">
              <a16:creationId xmlns:a16="http://schemas.microsoft.com/office/drawing/2014/main" id="{00000000-0008-0000-0500-00002C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5" name="Rectangle 44">
          <a:extLst>
            <a:ext uri="{FF2B5EF4-FFF2-40B4-BE49-F238E27FC236}">
              <a16:creationId xmlns:a16="http://schemas.microsoft.com/office/drawing/2014/main" id="{00000000-0008-0000-0500-00002D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6" name="Rectangle 45">
          <a:extLst>
            <a:ext uri="{FF2B5EF4-FFF2-40B4-BE49-F238E27FC236}">
              <a16:creationId xmlns:a16="http://schemas.microsoft.com/office/drawing/2014/main" id="{00000000-0008-0000-0500-00002E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7" name="Rectangle 46">
          <a:extLst>
            <a:ext uri="{FF2B5EF4-FFF2-40B4-BE49-F238E27FC236}">
              <a16:creationId xmlns:a16="http://schemas.microsoft.com/office/drawing/2014/main" id="{00000000-0008-0000-0500-00002F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8" name="Rectangle 47">
          <a:extLst>
            <a:ext uri="{FF2B5EF4-FFF2-40B4-BE49-F238E27FC236}">
              <a16:creationId xmlns:a16="http://schemas.microsoft.com/office/drawing/2014/main" id="{00000000-0008-0000-0500-000030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9" name="Rectangle 48">
          <a:extLst>
            <a:ext uri="{FF2B5EF4-FFF2-40B4-BE49-F238E27FC236}">
              <a16:creationId xmlns:a16="http://schemas.microsoft.com/office/drawing/2014/main" id="{00000000-0008-0000-0500-000031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0" name="Rectangle 49">
          <a:extLst>
            <a:ext uri="{FF2B5EF4-FFF2-40B4-BE49-F238E27FC236}">
              <a16:creationId xmlns:a16="http://schemas.microsoft.com/office/drawing/2014/main" id="{00000000-0008-0000-0500-000032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1" name="Rectangle 50">
          <a:extLst>
            <a:ext uri="{FF2B5EF4-FFF2-40B4-BE49-F238E27FC236}">
              <a16:creationId xmlns:a16="http://schemas.microsoft.com/office/drawing/2014/main" id="{00000000-0008-0000-0500-000033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2" name="Rectangle 51">
          <a:extLst>
            <a:ext uri="{FF2B5EF4-FFF2-40B4-BE49-F238E27FC236}">
              <a16:creationId xmlns:a16="http://schemas.microsoft.com/office/drawing/2014/main" id="{00000000-0008-0000-0500-000034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3" name="Rectangle 52">
          <a:extLst>
            <a:ext uri="{FF2B5EF4-FFF2-40B4-BE49-F238E27FC236}">
              <a16:creationId xmlns:a16="http://schemas.microsoft.com/office/drawing/2014/main" id="{00000000-0008-0000-0500-000035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4" name="Rectangle 53">
          <a:extLst>
            <a:ext uri="{FF2B5EF4-FFF2-40B4-BE49-F238E27FC236}">
              <a16:creationId xmlns:a16="http://schemas.microsoft.com/office/drawing/2014/main" id="{00000000-0008-0000-0500-000036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5" name="Rectangle 54">
          <a:extLst>
            <a:ext uri="{FF2B5EF4-FFF2-40B4-BE49-F238E27FC236}">
              <a16:creationId xmlns:a16="http://schemas.microsoft.com/office/drawing/2014/main" id="{00000000-0008-0000-0500-000037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6" name="Rectangle 55">
          <a:extLst>
            <a:ext uri="{FF2B5EF4-FFF2-40B4-BE49-F238E27FC236}">
              <a16:creationId xmlns:a16="http://schemas.microsoft.com/office/drawing/2014/main" id="{00000000-0008-0000-0500-000038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7" name="Rectangle 56">
          <a:extLst>
            <a:ext uri="{FF2B5EF4-FFF2-40B4-BE49-F238E27FC236}">
              <a16:creationId xmlns:a16="http://schemas.microsoft.com/office/drawing/2014/main" id="{00000000-0008-0000-0500-000039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8" name="Rectangle 57">
          <a:extLst>
            <a:ext uri="{FF2B5EF4-FFF2-40B4-BE49-F238E27FC236}">
              <a16:creationId xmlns:a16="http://schemas.microsoft.com/office/drawing/2014/main" id="{00000000-0008-0000-0500-00003A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9" name="Rectangle 58">
          <a:extLst>
            <a:ext uri="{FF2B5EF4-FFF2-40B4-BE49-F238E27FC236}">
              <a16:creationId xmlns:a16="http://schemas.microsoft.com/office/drawing/2014/main" id="{00000000-0008-0000-0500-00003B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0" name="Rectangle 59">
          <a:extLst>
            <a:ext uri="{FF2B5EF4-FFF2-40B4-BE49-F238E27FC236}">
              <a16:creationId xmlns:a16="http://schemas.microsoft.com/office/drawing/2014/main" id="{00000000-0008-0000-0500-00003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1" name="Rectangle 60">
          <a:extLst>
            <a:ext uri="{FF2B5EF4-FFF2-40B4-BE49-F238E27FC236}">
              <a16:creationId xmlns:a16="http://schemas.microsoft.com/office/drawing/2014/main" id="{00000000-0008-0000-0500-00003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2" name="Rectangle 61">
          <a:extLst>
            <a:ext uri="{FF2B5EF4-FFF2-40B4-BE49-F238E27FC236}">
              <a16:creationId xmlns:a16="http://schemas.microsoft.com/office/drawing/2014/main" id="{00000000-0008-0000-0500-00003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3" name="Rectangle 62">
          <a:extLst>
            <a:ext uri="{FF2B5EF4-FFF2-40B4-BE49-F238E27FC236}">
              <a16:creationId xmlns:a16="http://schemas.microsoft.com/office/drawing/2014/main" id="{00000000-0008-0000-0500-00003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4" name="Rectangle 63">
          <a:extLst>
            <a:ext uri="{FF2B5EF4-FFF2-40B4-BE49-F238E27FC236}">
              <a16:creationId xmlns:a16="http://schemas.microsoft.com/office/drawing/2014/main" id="{00000000-0008-0000-0500-00004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5" name="Rectangle 64">
          <a:extLst>
            <a:ext uri="{FF2B5EF4-FFF2-40B4-BE49-F238E27FC236}">
              <a16:creationId xmlns:a16="http://schemas.microsoft.com/office/drawing/2014/main" id="{00000000-0008-0000-0500-000041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6" name="Rectangle 65">
          <a:extLst>
            <a:ext uri="{FF2B5EF4-FFF2-40B4-BE49-F238E27FC236}">
              <a16:creationId xmlns:a16="http://schemas.microsoft.com/office/drawing/2014/main" id="{00000000-0008-0000-0500-00004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7" name="Rectangle 66">
          <a:extLst>
            <a:ext uri="{FF2B5EF4-FFF2-40B4-BE49-F238E27FC236}">
              <a16:creationId xmlns:a16="http://schemas.microsoft.com/office/drawing/2014/main" id="{00000000-0008-0000-0500-00004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8" name="Rectangle 67">
          <a:extLst>
            <a:ext uri="{FF2B5EF4-FFF2-40B4-BE49-F238E27FC236}">
              <a16:creationId xmlns:a16="http://schemas.microsoft.com/office/drawing/2014/main" id="{00000000-0008-0000-0500-000044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9" name="Rectangle 68">
          <a:extLst>
            <a:ext uri="{FF2B5EF4-FFF2-40B4-BE49-F238E27FC236}">
              <a16:creationId xmlns:a16="http://schemas.microsoft.com/office/drawing/2014/main" id="{00000000-0008-0000-0500-000045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0" name="Rectangle 69">
          <a:extLst>
            <a:ext uri="{FF2B5EF4-FFF2-40B4-BE49-F238E27FC236}">
              <a16:creationId xmlns:a16="http://schemas.microsoft.com/office/drawing/2014/main" id="{00000000-0008-0000-0500-000046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1" name="Rectangle 70">
          <a:extLst>
            <a:ext uri="{FF2B5EF4-FFF2-40B4-BE49-F238E27FC236}">
              <a16:creationId xmlns:a16="http://schemas.microsoft.com/office/drawing/2014/main" id="{00000000-0008-0000-0500-000047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9.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16"/>
  <sheetViews>
    <sheetView view="pageLayout" zoomScale="66" zoomScaleNormal="80" zoomScaleSheetLayoutView="75" zoomScalePageLayoutView="66" workbookViewId="0">
      <selection activeCell="P8" sqref="P8:Q16"/>
    </sheetView>
  </sheetViews>
  <sheetFormatPr defaultRowHeight="15" x14ac:dyDescent="0.25"/>
  <cols>
    <col min="1" max="1" width="12.85546875" style="3" customWidth="1"/>
    <col min="2" max="2" width="18" style="3" customWidth="1"/>
    <col min="3" max="3" width="45.140625" style="4" customWidth="1"/>
    <col min="4" max="4" width="29.140625" style="5" customWidth="1"/>
    <col min="5" max="5" width="26" style="6" customWidth="1"/>
    <col min="6" max="6" width="19.140625" style="3" customWidth="1"/>
    <col min="7" max="7" width="15.7109375" style="3" customWidth="1"/>
    <col min="8" max="8" width="17.5703125" style="3" customWidth="1"/>
    <col min="9" max="9" width="18.140625" style="3" customWidth="1"/>
    <col min="10" max="10" width="16.28515625" style="3" customWidth="1"/>
    <col min="11" max="12" width="15" style="3" customWidth="1"/>
    <col min="13" max="13" width="13.85546875" style="16" customWidth="1"/>
    <col min="14" max="14" width="13.7109375" style="15" customWidth="1"/>
    <col min="15" max="15" width="18.42578125" style="14" customWidth="1"/>
    <col min="16" max="16" width="18.5703125" style="3" customWidth="1"/>
    <col min="17" max="17" width="20.140625" style="3" customWidth="1"/>
    <col min="18" max="16384" width="9.140625" style="3"/>
  </cols>
  <sheetData>
    <row r="1" spans="1:62" ht="90" customHeight="1" x14ac:dyDescent="0.25">
      <c r="A1" s="110" t="s">
        <v>0</v>
      </c>
      <c r="B1" s="111" t="s">
        <v>1</v>
      </c>
      <c r="C1" s="111" t="s">
        <v>2</v>
      </c>
      <c r="D1" s="111" t="s">
        <v>3</v>
      </c>
      <c r="E1" s="112" t="s">
        <v>4</v>
      </c>
      <c r="F1" s="111" t="s">
        <v>5</v>
      </c>
      <c r="G1" s="111" t="s">
        <v>6</v>
      </c>
      <c r="H1" s="111" t="s">
        <v>7</v>
      </c>
      <c r="I1" s="111" t="s">
        <v>8</v>
      </c>
      <c r="J1" s="111" t="s">
        <v>9</v>
      </c>
      <c r="K1" s="111" t="s">
        <v>10</v>
      </c>
      <c r="L1" s="111" t="s">
        <v>11</v>
      </c>
      <c r="M1" s="118" t="s">
        <v>12</v>
      </c>
      <c r="N1" s="119" t="s">
        <v>13</v>
      </c>
      <c r="O1" s="120" t="s">
        <v>14</v>
      </c>
      <c r="P1" s="111" t="s">
        <v>15</v>
      </c>
      <c r="Q1" s="121" t="s">
        <v>16</v>
      </c>
    </row>
    <row r="2" spans="1:62" ht="24.75" customHeight="1" x14ac:dyDescent="0.25">
      <c r="A2" s="113" t="s">
        <v>17</v>
      </c>
      <c r="B2" s="114" t="s">
        <v>18</v>
      </c>
      <c r="C2" s="114" t="s">
        <v>19</v>
      </c>
      <c r="D2" s="114" t="s">
        <v>20</v>
      </c>
      <c r="E2" s="114" t="s">
        <v>21</v>
      </c>
      <c r="F2" s="114" t="s">
        <v>22</v>
      </c>
      <c r="G2" s="114" t="s">
        <v>23</v>
      </c>
      <c r="H2" s="114" t="s">
        <v>24</v>
      </c>
      <c r="I2" s="114" t="s">
        <v>25</v>
      </c>
      <c r="J2" s="114" t="s">
        <v>26</v>
      </c>
      <c r="K2" s="114" t="s">
        <v>27</v>
      </c>
      <c r="L2" s="114" t="s">
        <v>28</v>
      </c>
      <c r="M2" s="115" t="s">
        <v>29</v>
      </c>
      <c r="N2" s="122" t="s">
        <v>30</v>
      </c>
      <c r="O2" s="116" t="s">
        <v>31</v>
      </c>
      <c r="P2" s="114" t="s">
        <v>32</v>
      </c>
      <c r="Q2" s="117" t="s">
        <v>33</v>
      </c>
    </row>
    <row r="3" spans="1:62" ht="208.5" customHeight="1" x14ac:dyDescent="0.25">
      <c r="A3" s="123"/>
      <c r="B3" s="124"/>
      <c r="C3" s="12" t="s">
        <v>34</v>
      </c>
      <c r="D3" s="25" t="s">
        <v>35</v>
      </c>
      <c r="E3" s="86" t="s">
        <v>36</v>
      </c>
      <c r="F3" s="26" t="s">
        <v>37</v>
      </c>
      <c r="G3" s="124"/>
      <c r="H3" s="124"/>
      <c r="I3" s="124"/>
      <c r="J3" s="84"/>
      <c r="K3" s="124"/>
      <c r="L3" s="124"/>
      <c r="M3" s="125"/>
      <c r="N3" s="126"/>
      <c r="O3" s="127"/>
      <c r="P3" s="124"/>
      <c r="Q3" s="77"/>
    </row>
    <row r="4" spans="1:62" ht="169.5" customHeight="1" x14ac:dyDescent="0.25">
      <c r="A4" s="450">
        <v>1024</v>
      </c>
      <c r="B4" s="451" t="s">
        <v>38</v>
      </c>
      <c r="C4" s="452" t="s">
        <v>39</v>
      </c>
      <c r="D4" s="453" t="s">
        <v>40</v>
      </c>
      <c r="E4" s="454">
        <v>175000</v>
      </c>
      <c r="F4" s="128"/>
      <c r="G4" s="63"/>
      <c r="H4" s="63"/>
      <c r="I4" s="63"/>
      <c r="J4" s="64"/>
      <c r="K4" s="63"/>
      <c r="L4" s="63"/>
      <c r="M4" s="455" t="e">
        <f t="shared" ref="M4:M16" si="0">E4/K4</f>
        <v>#DIV/0!</v>
      </c>
      <c r="N4" s="456" t="e">
        <f t="shared" ref="N4:N16" si="1">L4/K4</f>
        <v>#DIV/0!</v>
      </c>
      <c r="O4" s="457" t="e">
        <f t="shared" ref="O4:O16" si="2">E4*N4</f>
        <v>#DIV/0!</v>
      </c>
      <c r="P4" s="63"/>
      <c r="Q4" s="129"/>
      <c r="R4" s="67"/>
      <c r="S4" s="67"/>
    </row>
    <row r="5" spans="1:62" s="339" customFormat="1" ht="169.5" customHeight="1" x14ac:dyDescent="0.25">
      <c r="A5" s="458">
        <v>1072</v>
      </c>
      <c r="B5" s="459" t="s">
        <v>38</v>
      </c>
      <c r="C5" s="460" t="s">
        <v>41</v>
      </c>
      <c r="D5" s="461" t="s">
        <v>42</v>
      </c>
      <c r="E5" s="462">
        <v>600000</v>
      </c>
      <c r="F5" s="316"/>
      <c r="G5" s="317"/>
      <c r="H5" s="317"/>
      <c r="I5" s="317"/>
      <c r="J5" s="313"/>
      <c r="K5" s="317"/>
      <c r="L5" s="317"/>
      <c r="M5" s="463" t="e">
        <f t="shared" si="0"/>
        <v>#DIV/0!</v>
      </c>
      <c r="N5" s="464" t="e">
        <f t="shared" si="1"/>
        <v>#DIV/0!</v>
      </c>
      <c r="O5" s="465" t="e">
        <f t="shared" si="2"/>
        <v>#DIV/0!</v>
      </c>
      <c r="P5" s="317"/>
      <c r="Q5" s="318"/>
    </row>
    <row r="6" spans="1:62" ht="229.5" customHeight="1" x14ac:dyDescent="0.25">
      <c r="A6" s="450">
        <v>1073</v>
      </c>
      <c r="B6" s="451" t="s">
        <v>38</v>
      </c>
      <c r="C6" s="466" t="s">
        <v>43</v>
      </c>
      <c r="D6" s="453" t="s">
        <v>44</v>
      </c>
      <c r="E6" s="454">
        <v>600000</v>
      </c>
      <c r="F6" s="128"/>
      <c r="G6" s="63"/>
      <c r="H6" s="63"/>
      <c r="I6" s="63"/>
      <c r="J6" s="64"/>
      <c r="K6" s="63"/>
      <c r="L6" s="63"/>
      <c r="M6" s="455" t="e">
        <f t="shared" si="0"/>
        <v>#DIV/0!</v>
      </c>
      <c r="N6" s="456" t="e">
        <f t="shared" si="1"/>
        <v>#DIV/0!</v>
      </c>
      <c r="O6" s="457" t="e">
        <f t="shared" si="2"/>
        <v>#DIV/0!</v>
      </c>
      <c r="P6" s="63"/>
      <c r="Q6" s="129"/>
      <c r="R6" s="67"/>
      <c r="S6" s="67"/>
    </row>
    <row r="7" spans="1:62" ht="175.5" customHeight="1" x14ac:dyDescent="0.25">
      <c r="A7" s="450">
        <v>1084</v>
      </c>
      <c r="B7" s="451" t="s">
        <v>38</v>
      </c>
      <c r="C7" s="467" t="s">
        <v>45</v>
      </c>
      <c r="D7" s="468" t="s">
        <v>46</v>
      </c>
      <c r="E7" s="469">
        <v>350000</v>
      </c>
      <c r="F7" s="62"/>
      <c r="G7" s="62"/>
      <c r="H7" s="130"/>
      <c r="I7" s="130"/>
      <c r="J7" s="130"/>
      <c r="K7" s="130"/>
      <c r="L7" s="131"/>
      <c r="M7" s="455" t="e">
        <f t="shared" si="0"/>
        <v>#DIV/0!</v>
      </c>
      <c r="N7" s="456" t="e">
        <f t="shared" si="1"/>
        <v>#DIV/0!</v>
      </c>
      <c r="O7" s="457" t="e">
        <f t="shared" si="2"/>
        <v>#DIV/0!</v>
      </c>
      <c r="P7" s="130"/>
      <c r="Q7" s="129"/>
      <c r="R7" s="67"/>
      <c r="S7" s="67"/>
    </row>
    <row r="8" spans="1:62" ht="148.5" customHeight="1" x14ac:dyDescent="0.25">
      <c r="A8" s="470">
        <v>1572</v>
      </c>
      <c r="B8" s="293" t="s">
        <v>38</v>
      </c>
      <c r="C8" s="468" t="s">
        <v>47</v>
      </c>
      <c r="D8" s="452" t="s">
        <v>44</v>
      </c>
      <c r="E8" s="471">
        <v>1800</v>
      </c>
      <c r="F8" s="50"/>
      <c r="G8" s="50"/>
      <c r="H8" s="56"/>
      <c r="I8" s="57"/>
      <c r="J8" s="64"/>
      <c r="K8" s="132"/>
      <c r="L8" s="133"/>
      <c r="M8" s="455" t="e">
        <f t="shared" si="0"/>
        <v>#DIV/0!</v>
      </c>
      <c r="N8" s="456" t="e">
        <f t="shared" si="1"/>
        <v>#DIV/0!</v>
      </c>
      <c r="O8" s="457" t="e">
        <f t="shared" si="2"/>
        <v>#DIV/0!</v>
      </c>
      <c r="P8" s="63"/>
      <c r="Q8" s="129"/>
      <c r="R8" s="67"/>
      <c r="S8" s="67"/>
    </row>
    <row r="9" spans="1:62" ht="159" customHeight="1" x14ac:dyDescent="0.25">
      <c r="A9" s="450">
        <v>1778</v>
      </c>
      <c r="B9" s="451" t="s">
        <v>38</v>
      </c>
      <c r="C9" s="467" t="s">
        <v>48</v>
      </c>
      <c r="D9" s="468" t="s">
        <v>49</v>
      </c>
      <c r="E9" s="471">
        <v>150000</v>
      </c>
      <c r="F9" s="50"/>
      <c r="G9" s="50"/>
      <c r="H9" s="57"/>
      <c r="I9" s="57"/>
      <c r="J9" s="57"/>
      <c r="K9" s="58"/>
      <c r="L9" s="59"/>
      <c r="M9" s="455" t="e">
        <f t="shared" si="0"/>
        <v>#DIV/0!</v>
      </c>
      <c r="N9" s="456" t="e">
        <f t="shared" si="1"/>
        <v>#DIV/0!</v>
      </c>
      <c r="O9" s="457" t="e">
        <f t="shared" si="2"/>
        <v>#DIV/0!</v>
      </c>
      <c r="P9" s="64"/>
      <c r="Q9" s="129"/>
      <c r="R9" s="67"/>
      <c r="S9" s="67"/>
    </row>
    <row r="10" spans="1:62" ht="168" customHeight="1" x14ac:dyDescent="0.25">
      <c r="A10" s="450">
        <v>1780</v>
      </c>
      <c r="B10" s="451" t="s">
        <v>38</v>
      </c>
      <c r="C10" s="467" t="s">
        <v>50</v>
      </c>
      <c r="D10" s="468" t="s">
        <v>51</v>
      </c>
      <c r="E10" s="471">
        <v>200000</v>
      </c>
      <c r="F10" s="128"/>
      <c r="G10" s="64"/>
      <c r="H10" s="56"/>
      <c r="I10" s="56"/>
      <c r="J10" s="56"/>
      <c r="K10" s="56"/>
      <c r="L10" s="134"/>
      <c r="M10" s="455" t="e">
        <f t="shared" si="0"/>
        <v>#DIV/0!</v>
      </c>
      <c r="N10" s="456" t="e">
        <f t="shared" si="1"/>
        <v>#DIV/0!</v>
      </c>
      <c r="O10" s="457" t="e">
        <f t="shared" si="2"/>
        <v>#DIV/0!</v>
      </c>
      <c r="P10" s="61"/>
      <c r="Q10" s="135"/>
      <c r="R10" s="67"/>
      <c r="S10" s="67"/>
    </row>
    <row r="11" spans="1:62" ht="206.25" customHeight="1" x14ac:dyDescent="0.25">
      <c r="A11" s="450">
        <v>1867</v>
      </c>
      <c r="B11" s="451" t="s">
        <v>38</v>
      </c>
      <c r="C11" s="467" t="s">
        <v>52</v>
      </c>
      <c r="D11" s="468" t="s">
        <v>53</v>
      </c>
      <c r="E11" s="471" t="s">
        <v>54</v>
      </c>
      <c r="F11" s="50"/>
      <c r="G11" s="50"/>
      <c r="H11" s="56"/>
      <c r="I11" s="56"/>
      <c r="J11" s="56"/>
      <c r="K11" s="68"/>
      <c r="L11" s="60"/>
      <c r="M11" s="455" t="e">
        <f t="shared" si="0"/>
        <v>#VALUE!</v>
      </c>
      <c r="N11" s="456" t="e">
        <f t="shared" si="1"/>
        <v>#DIV/0!</v>
      </c>
      <c r="O11" s="457" t="e">
        <f t="shared" si="2"/>
        <v>#VALUE!</v>
      </c>
      <c r="P11" s="64"/>
      <c r="Q11" s="135"/>
      <c r="R11" s="67"/>
      <c r="S11" s="67"/>
    </row>
    <row r="12" spans="1:62" ht="206.25" customHeight="1" x14ac:dyDescent="0.25">
      <c r="A12" s="450">
        <v>1879</v>
      </c>
      <c r="B12" s="451" t="s">
        <v>38</v>
      </c>
      <c r="C12" s="467" t="s">
        <v>55</v>
      </c>
      <c r="D12" s="468" t="s">
        <v>56</v>
      </c>
      <c r="E12" s="471">
        <v>200000</v>
      </c>
      <c r="F12" s="50"/>
      <c r="G12" s="50"/>
      <c r="H12" s="56"/>
      <c r="I12" s="56"/>
      <c r="J12" s="56"/>
      <c r="K12" s="68"/>
      <c r="L12" s="60"/>
      <c r="M12" s="455" t="e">
        <f t="shared" si="0"/>
        <v>#DIV/0!</v>
      </c>
      <c r="N12" s="456" t="e">
        <f t="shared" si="1"/>
        <v>#DIV/0!</v>
      </c>
      <c r="O12" s="457" t="e">
        <f t="shared" si="2"/>
        <v>#DIV/0!</v>
      </c>
      <c r="P12" s="64"/>
      <c r="Q12" s="135"/>
      <c r="R12" s="67"/>
      <c r="S12" s="67"/>
    </row>
    <row r="13" spans="1:62" ht="206.25" customHeight="1" x14ac:dyDescent="0.25">
      <c r="A13" s="450">
        <v>1880</v>
      </c>
      <c r="B13" s="451" t="s">
        <v>38</v>
      </c>
      <c r="C13" s="467" t="s">
        <v>57</v>
      </c>
      <c r="D13" s="468" t="s">
        <v>44</v>
      </c>
      <c r="E13" s="471">
        <v>500000</v>
      </c>
      <c r="F13" s="50"/>
      <c r="G13" s="50"/>
      <c r="H13" s="56"/>
      <c r="I13" s="56"/>
      <c r="J13" s="56"/>
      <c r="K13" s="68"/>
      <c r="L13" s="60"/>
      <c r="M13" s="455" t="e">
        <f t="shared" si="0"/>
        <v>#DIV/0!</v>
      </c>
      <c r="N13" s="456" t="e">
        <f t="shared" si="1"/>
        <v>#DIV/0!</v>
      </c>
      <c r="O13" s="457" t="e">
        <f t="shared" si="2"/>
        <v>#DIV/0!</v>
      </c>
      <c r="P13" s="64"/>
      <c r="Q13" s="135"/>
      <c r="R13" s="67"/>
      <c r="S13" s="67"/>
    </row>
    <row r="14" spans="1:62" s="23" customFormat="1" ht="152.25" customHeight="1" x14ac:dyDescent="0.25">
      <c r="A14" s="472">
        <v>1881</v>
      </c>
      <c r="B14" s="151" t="s">
        <v>38</v>
      </c>
      <c r="C14" s="473" t="s">
        <v>58</v>
      </c>
      <c r="D14" s="474" t="s">
        <v>59</v>
      </c>
      <c r="E14" s="475">
        <v>450000</v>
      </c>
      <c r="F14" s="69"/>
      <c r="G14" s="69"/>
      <c r="H14" s="28"/>
      <c r="I14" s="28"/>
      <c r="J14" s="28"/>
      <c r="K14" s="70"/>
      <c r="L14" s="29"/>
      <c r="M14" s="455" t="e">
        <f t="shared" si="0"/>
        <v>#DIV/0!</v>
      </c>
      <c r="N14" s="456" t="e">
        <f t="shared" si="1"/>
        <v>#DIV/0!</v>
      </c>
      <c r="O14" s="457" t="e">
        <f t="shared" si="2"/>
        <v>#DIV/0!</v>
      </c>
      <c r="P14" s="30"/>
      <c r="Q14" s="78"/>
      <c r="R14" s="74"/>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row>
    <row r="15" spans="1:62" s="23" customFormat="1" ht="152.25" customHeight="1" x14ac:dyDescent="0.25">
      <c r="A15" s="472">
        <v>2003</v>
      </c>
      <c r="B15" s="151" t="s">
        <v>38</v>
      </c>
      <c r="C15" s="476" t="s">
        <v>60</v>
      </c>
      <c r="D15" s="477" t="s">
        <v>61</v>
      </c>
      <c r="E15" s="475">
        <v>400000</v>
      </c>
      <c r="F15" s="69"/>
      <c r="G15" s="69"/>
      <c r="H15" s="28"/>
      <c r="I15" s="28"/>
      <c r="J15" s="28"/>
      <c r="K15" s="70"/>
      <c r="L15" s="29"/>
      <c r="M15" s="455" t="e">
        <f t="shared" si="0"/>
        <v>#DIV/0!</v>
      </c>
      <c r="N15" s="456" t="e">
        <f t="shared" si="1"/>
        <v>#DIV/0!</v>
      </c>
      <c r="O15" s="457" t="e">
        <f t="shared" si="2"/>
        <v>#DIV/0!</v>
      </c>
      <c r="P15" s="30"/>
      <c r="Q15" s="78"/>
      <c r="R15" s="74"/>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row>
    <row r="16" spans="1:62" s="23" customFormat="1" ht="152.25" customHeight="1" x14ac:dyDescent="0.25">
      <c r="A16" s="472">
        <v>3003</v>
      </c>
      <c r="B16" s="151" t="s">
        <v>38</v>
      </c>
      <c r="C16" s="473" t="s">
        <v>62</v>
      </c>
      <c r="D16" s="474" t="s">
        <v>63</v>
      </c>
      <c r="E16" s="475">
        <v>225000</v>
      </c>
      <c r="F16" s="69"/>
      <c r="G16" s="69"/>
      <c r="H16" s="28"/>
      <c r="I16" s="28"/>
      <c r="J16" s="28"/>
      <c r="K16" s="70"/>
      <c r="L16" s="29"/>
      <c r="M16" s="455" t="e">
        <f t="shared" si="0"/>
        <v>#DIV/0!</v>
      </c>
      <c r="N16" s="456" t="e">
        <f t="shared" si="1"/>
        <v>#DIV/0!</v>
      </c>
      <c r="O16" s="457" t="e">
        <f t="shared" si="2"/>
        <v>#DIV/0!</v>
      </c>
      <c r="P16" s="30"/>
      <c r="Q16" s="78"/>
      <c r="R16" s="74"/>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row>
  </sheetData>
  <sheetProtection algorithmName="SHA-512" hashValue="lnRJVjgXx4Sad35+93vpb8PrDvyTgllWg6gukM9UO+gLBBDtOOtgSPQkkN7xVolxVam9ON2fhrNlrq4HjYpH8w==" saltValue="EUoSsMECBQfYbGivZOs/Hg==" spinCount="100000" sheet="1" selectLockedCells="1"/>
  <conditionalFormatting sqref="D10">
    <cfRule type="colorScale" priority="11">
      <colorScale>
        <cfvo type="min"/>
        <cfvo type="max"/>
        <color rgb="FFFF7128"/>
        <color rgb="FFFFEF9C"/>
      </colorScale>
    </cfRule>
  </conditionalFormatting>
  <conditionalFormatting sqref="F9:G9">
    <cfRule type="colorScale" priority="3869">
      <colorScale>
        <cfvo type="min"/>
        <cfvo type="max"/>
        <color rgb="FFFF7128"/>
        <color rgb="FFFFEF9C"/>
      </colorScale>
    </cfRule>
  </conditionalFormatting>
  <conditionalFormatting sqref="D8">
    <cfRule type="colorScale" priority="3948">
      <colorScale>
        <cfvo type="min"/>
        <cfvo type="max"/>
        <color rgb="FFFF7128"/>
        <color rgb="FFFFEF9C"/>
      </colorScale>
    </cfRule>
  </conditionalFormatting>
  <conditionalFormatting sqref="F8:G8">
    <cfRule type="colorScale" priority="3951">
      <colorScale>
        <cfvo type="min"/>
        <cfvo type="max"/>
        <color rgb="FFFF7128"/>
        <color rgb="FFFFEF9C"/>
      </colorScale>
    </cfRule>
  </conditionalFormatting>
  <conditionalFormatting sqref="F14:G15">
    <cfRule type="colorScale" priority="4078">
      <colorScale>
        <cfvo type="min"/>
        <cfvo type="max"/>
        <color rgb="FFFF7128"/>
        <color rgb="FFFFEF9C"/>
      </colorScale>
    </cfRule>
  </conditionalFormatting>
  <conditionalFormatting sqref="D11:D13">
    <cfRule type="colorScale" priority="4127">
      <colorScale>
        <cfvo type="min"/>
        <cfvo type="max"/>
        <color rgb="FFFF7128"/>
        <color rgb="FFFFEF9C"/>
      </colorScale>
    </cfRule>
  </conditionalFormatting>
  <conditionalFormatting sqref="F16:G16">
    <cfRule type="colorScale" priority="1">
      <colorScale>
        <cfvo type="min"/>
        <cfvo type="max"/>
        <color rgb="FFFF7128"/>
        <color rgb="FFFFEF9C"/>
      </colorScale>
    </cfRule>
  </conditionalFormatting>
  <printOptions horizontalCentered="1"/>
  <pageMargins left="0.2" right="0.2" top="1" bottom="0.25" header="0.3" footer="0.3"/>
  <pageSetup paperSize="5" scale="46" fitToHeight="0" orientation="landscape" r:id="rId1"/>
  <headerFooter>
    <oddHeader>&amp;C&amp;"-,Bold"&amp;16Memphis Shelby County Board of Education (MSCBE)
Division of Nutrition Services
2022-2023  Commercial Food Bid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view="pageLayout" topLeftCell="A2" zoomScale="66" zoomScaleNormal="80" zoomScaleSheetLayoutView="75" zoomScalePageLayoutView="66" workbookViewId="0">
      <selection activeCell="F4" sqref="F4:L5"/>
    </sheetView>
  </sheetViews>
  <sheetFormatPr defaultRowHeight="15" x14ac:dyDescent="0.25"/>
  <cols>
    <col min="1" max="1" width="12.85546875" style="3" customWidth="1"/>
    <col min="2" max="2" width="18" style="3" customWidth="1"/>
    <col min="3" max="3" width="45.140625" style="4" customWidth="1"/>
    <col min="4" max="4" width="29.140625" style="5" customWidth="1"/>
    <col min="5" max="5" width="26" style="6" customWidth="1"/>
    <col min="6" max="6" width="19.140625" style="3" customWidth="1"/>
    <col min="7" max="7" width="15.7109375" style="3" customWidth="1"/>
    <col min="8" max="8" width="18" style="3" customWidth="1"/>
    <col min="9" max="9" width="20.140625" style="3" customWidth="1"/>
    <col min="10" max="10" width="16.28515625" style="3" customWidth="1"/>
    <col min="11" max="11" width="15.85546875" style="3" customWidth="1"/>
    <col min="12" max="12" width="15" style="3" customWidth="1"/>
    <col min="13" max="14" width="13.85546875" style="16" customWidth="1"/>
    <col min="15" max="15" width="18.42578125" style="14" customWidth="1"/>
    <col min="16" max="16" width="18.5703125" style="3" customWidth="1"/>
    <col min="17" max="17" width="20.140625" style="3" customWidth="1"/>
    <col min="18" max="16384" width="9.140625" style="3"/>
  </cols>
  <sheetData>
    <row r="1" spans="1:19" ht="90" customHeight="1" x14ac:dyDescent="0.25">
      <c r="A1" s="110" t="s">
        <v>0</v>
      </c>
      <c r="B1" s="111" t="s">
        <v>1</v>
      </c>
      <c r="C1" s="111" t="s">
        <v>2</v>
      </c>
      <c r="D1" s="111" t="s">
        <v>3</v>
      </c>
      <c r="E1" s="112" t="s">
        <v>64</v>
      </c>
      <c r="F1" s="111" t="s">
        <v>5</v>
      </c>
      <c r="G1" s="111" t="s">
        <v>6</v>
      </c>
      <c r="H1" s="111" t="s">
        <v>7</v>
      </c>
      <c r="I1" s="111" t="s">
        <v>8</v>
      </c>
      <c r="J1" s="111" t="s">
        <v>9</v>
      </c>
      <c r="K1" s="98" t="s">
        <v>65</v>
      </c>
      <c r="L1" s="98" t="s">
        <v>11</v>
      </c>
      <c r="M1" s="98" t="s">
        <v>66</v>
      </c>
      <c r="N1" s="98" t="s">
        <v>67</v>
      </c>
      <c r="O1" s="98" t="s">
        <v>68</v>
      </c>
      <c r="P1" s="99" t="s">
        <v>15</v>
      </c>
      <c r="Q1" s="99" t="s">
        <v>16</v>
      </c>
    </row>
    <row r="2" spans="1:19" ht="29.25" customHeight="1" x14ac:dyDescent="0.25">
      <c r="A2" s="113" t="s">
        <v>17</v>
      </c>
      <c r="B2" s="114" t="s">
        <v>18</v>
      </c>
      <c r="C2" s="114" t="s">
        <v>19</v>
      </c>
      <c r="D2" s="114" t="s">
        <v>20</v>
      </c>
      <c r="E2" s="114" t="s">
        <v>21</v>
      </c>
      <c r="F2" s="114" t="s">
        <v>22</v>
      </c>
      <c r="G2" s="114" t="s">
        <v>23</v>
      </c>
      <c r="H2" s="114" t="s">
        <v>24</v>
      </c>
      <c r="I2" s="114" t="s">
        <v>25</v>
      </c>
      <c r="J2" s="114" t="s">
        <v>26</v>
      </c>
      <c r="K2" s="114" t="s">
        <v>27</v>
      </c>
      <c r="L2" s="114" t="s">
        <v>28</v>
      </c>
      <c r="M2" s="115" t="s">
        <v>29</v>
      </c>
      <c r="N2" s="115"/>
      <c r="O2" s="115" t="s">
        <v>30</v>
      </c>
      <c r="P2" s="115" t="s">
        <v>31</v>
      </c>
      <c r="Q2" s="115" t="s">
        <v>32</v>
      </c>
    </row>
    <row r="3" spans="1:19" ht="208.5" customHeight="1" x14ac:dyDescent="0.25">
      <c r="A3" s="85"/>
      <c r="B3" s="79"/>
      <c r="C3" s="80" t="s">
        <v>34</v>
      </c>
      <c r="D3" s="81" t="s">
        <v>35</v>
      </c>
      <c r="E3" s="82" t="s">
        <v>36</v>
      </c>
      <c r="F3" s="83" t="s">
        <v>37</v>
      </c>
      <c r="G3" s="79"/>
      <c r="H3" s="79"/>
      <c r="I3" s="79"/>
      <c r="J3" s="84"/>
      <c r="K3" s="79"/>
      <c r="L3" s="79"/>
      <c r="M3" s="65"/>
      <c r="N3" s="65"/>
      <c r="O3" s="66"/>
      <c r="P3" s="79"/>
      <c r="Q3" s="52"/>
    </row>
    <row r="4" spans="1:19" customFormat="1" ht="162.75" customHeight="1" x14ac:dyDescent="0.25">
      <c r="A4" s="108">
        <v>1209</v>
      </c>
      <c r="B4" s="109" t="s">
        <v>69</v>
      </c>
      <c r="C4" s="105" t="s">
        <v>70</v>
      </c>
      <c r="D4" s="107" t="s">
        <v>44</v>
      </c>
      <c r="E4" s="106">
        <v>2000</v>
      </c>
      <c r="F4" s="96"/>
      <c r="G4" s="97"/>
      <c r="H4" s="42"/>
      <c r="I4" s="40"/>
      <c r="J4" s="40"/>
      <c r="K4" s="29"/>
      <c r="L4" s="446"/>
      <c r="M4" s="46" t="e">
        <f>L4/K4</f>
        <v>#DIV/0!</v>
      </c>
      <c r="N4" s="46" t="e">
        <f>L4/K4</f>
        <v>#DIV/0!</v>
      </c>
      <c r="O4" s="40">
        <f>E4*L4</f>
        <v>0</v>
      </c>
      <c r="P4" s="40"/>
      <c r="Q4" s="447"/>
    </row>
    <row r="5" spans="1:19" s="348" customFormat="1" ht="145.5" customHeight="1" x14ac:dyDescent="0.25">
      <c r="A5" s="319">
        <v>1230</v>
      </c>
      <c r="B5" s="315" t="s">
        <v>69</v>
      </c>
      <c r="C5" s="320" t="s">
        <v>71</v>
      </c>
      <c r="D5" s="321" t="s">
        <v>44</v>
      </c>
      <c r="E5" s="322">
        <v>2500</v>
      </c>
      <c r="F5" s="323"/>
      <c r="G5" s="323"/>
      <c r="H5" s="323"/>
      <c r="I5" s="324"/>
      <c r="J5" s="324"/>
      <c r="K5" s="324"/>
      <c r="L5" s="324"/>
      <c r="M5" s="325" t="e">
        <f>L5/K5</f>
        <v>#DIV/0!</v>
      </c>
      <c r="N5" s="325" t="e">
        <f>L5/K5</f>
        <v>#DIV/0!</v>
      </c>
      <c r="O5" s="349">
        <f>E5*L5</f>
        <v>0</v>
      </c>
      <c r="P5" s="448"/>
      <c r="Q5" s="449"/>
      <c r="R5" s="346"/>
      <c r="S5" s="347"/>
    </row>
  </sheetData>
  <sheetProtection algorithmName="SHA-512" hashValue="3gL4LawSkhPM+THxF7sgU6yjTZub/FUTrYEahPXn4RhLzsR9sAqJZabfn49K/0W73odV9xKxsC76KLSk3OQ1sg==" saltValue="kp9nN/sPfCtXpnzyyYi8vQ==" spinCount="100000" sheet="1" selectLockedCells="1"/>
  <phoneticPr fontId="33" type="noConversion"/>
  <conditionalFormatting sqref="O1">
    <cfRule type="colorScale" priority="3">
      <colorScale>
        <cfvo type="min"/>
        <cfvo type="max"/>
        <color rgb="FFFF7128"/>
        <color rgb="FFFFEF9C"/>
      </colorScale>
    </cfRule>
  </conditionalFormatting>
  <conditionalFormatting sqref="F5:G5">
    <cfRule type="colorScale" priority="1">
      <colorScale>
        <cfvo type="min"/>
        <cfvo type="max"/>
        <color rgb="FFFF7128"/>
        <color rgb="FFFFEF9C"/>
      </colorScale>
    </cfRule>
  </conditionalFormatting>
  <printOptions horizontalCentered="1"/>
  <pageMargins left="0.2" right="0.2" top="1" bottom="0.25" header="0.3" footer="0.3"/>
  <pageSetup paperSize="5" scale="46" fitToHeight="0" orientation="landscape" r:id="rId1"/>
  <headerFooter>
    <oddHeader>&amp;C&amp;"-,Bold"&amp;16Memphis Shelby County Board of Education (MSCBE)
Division of Nutrition Services
2022-2023  Commercial Food Bid 
Frozen By the Case</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6"/>
  <sheetViews>
    <sheetView zoomScale="71" zoomScaleNormal="70" zoomScalePageLayoutView="70" workbookViewId="0">
      <selection activeCell="F4" sqref="F4"/>
    </sheetView>
  </sheetViews>
  <sheetFormatPr defaultRowHeight="15" x14ac:dyDescent="0.25"/>
  <cols>
    <col min="1" max="1" width="12.28515625" customWidth="1"/>
    <col min="2" max="2" width="12.5703125" customWidth="1"/>
    <col min="3" max="3" width="39.5703125" customWidth="1"/>
    <col min="4" max="4" width="30.7109375" customWidth="1"/>
    <col min="5" max="5" width="31.28515625" style="22" customWidth="1"/>
    <col min="6" max="6" width="17" customWidth="1"/>
    <col min="7" max="7" width="16" customWidth="1"/>
    <col min="8" max="8" width="18.28515625" customWidth="1"/>
    <col min="9" max="9" width="18" customWidth="1"/>
    <col min="10" max="10" width="19" customWidth="1"/>
    <col min="11" max="11" width="14.5703125" customWidth="1"/>
    <col min="12" max="12" width="14.42578125" customWidth="1"/>
    <col min="13" max="13" width="14.28515625" customWidth="1"/>
    <col min="14" max="14" width="14.42578125" customWidth="1"/>
    <col min="15" max="15" width="15.5703125" customWidth="1"/>
    <col min="16" max="17" width="14.140625" customWidth="1"/>
  </cols>
  <sheetData>
    <row r="1" spans="1:17" ht="84.75" customHeight="1" x14ac:dyDescent="0.25">
      <c r="A1" s="98" t="s">
        <v>0</v>
      </c>
      <c r="B1" s="98" t="s">
        <v>1</v>
      </c>
      <c r="C1" s="98" t="s">
        <v>2</v>
      </c>
      <c r="D1" s="98" t="s">
        <v>72</v>
      </c>
      <c r="E1" s="98" t="s">
        <v>73</v>
      </c>
      <c r="F1" s="98" t="s">
        <v>5</v>
      </c>
      <c r="G1" s="98" t="s">
        <v>74</v>
      </c>
      <c r="H1" s="98" t="s">
        <v>75</v>
      </c>
      <c r="I1" s="98" t="s">
        <v>76</v>
      </c>
      <c r="J1" s="98" t="s">
        <v>77</v>
      </c>
      <c r="K1" s="98" t="s">
        <v>78</v>
      </c>
      <c r="L1" s="98" t="s">
        <v>11</v>
      </c>
      <c r="M1" s="98" t="s">
        <v>66</v>
      </c>
      <c r="N1" s="98" t="s">
        <v>79</v>
      </c>
      <c r="O1" s="98" t="s">
        <v>14</v>
      </c>
      <c r="P1" s="99" t="s">
        <v>15</v>
      </c>
      <c r="Q1" s="99" t="s">
        <v>16</v>
      </c>
    </row>
    <row r="2" spans="1:17" ht="19.5" customHeight="1" x14ac:dyDescent="0.25">
      <c r="A2" s="100" t="s">
        <v>17</v>
      </c>
      <c r="B2" s="100" t="s">
        <v>18</v>
      </c>
      <c r="C2" s="100" t="s">
        <v>19</v>
      </c>
      <c r="D2" s="100" t="s">
        <v>20</v>
      </c>
      <c r="E2" s="100" t="s">
        <v>21</v>
      </c>
      <c r="F2" s="100" t="s">
        <v>22</v>
      </c>
      <c r="G2" s="100" t="s">
        <v>23</v>
      </c>
      <c r="H2" s="100" t="s">
        <v>24</v>
      </c>
      <c r="I2" s="100" t="s">
        <v>25</v>
      </c>
      <c r="J2" s="100" t="s">
        <v>26</v>
      </c>
      <c r="K2" s="100" t="s">
        <v>27</v>
      </c>
      <c r="L2" s="100" t="s">
        <v>28</v>
      </c>
      <c r="M2" s="100" t="s">
        <v>29</v>
      </c>
      <c r="N2" s="100" t="s">
        <v>30</v>
      </c>
      <c r="O2" s="100" t="s">
        <v>31</v>
      </c>
      <c r="P2" s="100" t="s">
        <v>32</v>
      </c>
      <c r="Q2" s="100" t="s">
        <v>33</v>
      </c>
    </row>
    <row r="3" spans="1:17" ht="145.5" customHeight="1" x14ac:dyDescent="0.25">
      <c r="A3" s="101"/>
      <c r="B3" s="102"/>
      <c r="C3" s="17" t="s">
        <v>34</v>
      </c>
      <c r="D3" s="18" t="s">
        <v>35</v>
      </c>
      <c r="E3" s="19" t="s">
        <v>36</v>
      </c>
      <c r="F3" s="20" t="s">
        <v>37</v>
      </c>
      <c r="G3" s="102"/>
      <c r="H3" s="102"/>
      <c r="I3" s="102"/>
      <c r="J3" s="21"/>
      <c r="K3" s="102"/>
      <c r="L3" s="102"/>
      <c r="M3" s="301"/>
      <c r="N3" s="301"/>
      <c r="O3" s="301"/>
      <c r="P3" s="102"/>
      <c r="Q3" s="103"/>
    </row>
    <row r="4" spans="1:17" ht="145.5" customHeight="1" x14ac:dyDescent="0.25">
      <c r="A4" s="283">
        <v>1493</v>
      </c>
      <c r="B4" s="284" t="s">
        <v>80</v>
      </c>
      <c r="C4" s="281" t="s">
        <v>81</v>
      </c>
      <c r="D4" s="285" t="s">
        <v>82</v>
      </c>
      <c r="E4" s="197">
        <v>105000</v>
      </c>
      <c r="F4" s="438"/>
      <c r="G4" s="439"/>
      <c r="H4" s="439"/>
      <c r="I4" s="439"/>
      <c r="J4" s="440"/>
      <c r="K4" s="439"/>
      <c r="L4" s="441"/>
      <c r="M4" s="298" t="e">
        <f>E4/K4</f>
        <v>#DIV/0!</v>
      </c>
      <c r="N4" s="299" t="e">
        <f>L4/K4</f>
        <v>#DIV/0!</v>
      </c>
      <c r="O4" s="300" t="e">
        <f>E4*N4</f>
        <v>#DIV/0!</v>
      </c>
      <c r="P4" s="443"/>
      <c r="Q4" s="444"/>
    </row>
    <row r="5" spans="1:17" s="43" customFormat="1" ht="122.25" customHeight="1" x14ac:dyDescent="0.25">
      <c r="A5" s="286">
        <v>2005</v>
      </c>
      <c r="B5" s="205" t="s">
        <v>80</v>
      </c>
      <c r="C5" s="287" t="s">
        <v>83</v>
      </c>
      <c r="D5" s="288" t="s">
        <v>84</v>
      </c>
      <c r="E5" s="289">
        <v>100000</v>
      </c>
      <c r="F5" s="208"/>
      <c r="G5" s="208"/>
      <c r="H5" s="208"/>
      <c r="I5" s="208"/>
      <c r="J5" s="208"/>
      <c r="K5" s="208"/>
      <c r="L5" s="208"/>
      <c r="M5" s="104" t="e">
        <f t="shared" ref="M5:M6" si="0">E5/K5</f>
        <v>#DIV/0!</v>
      </c>
      <c r="N5" s="104" t="e">
        <f t="shared" ref="N5:N6" si="1">L5/K5</f>
        <v>#DIV/0!</v>
      </c>
      <c r="O5" s="104" t="e">
        <f t="shared" ref="O5:O6" si="2">E5*N5</f>
        <v>#DIV/0!</v>
      </c>
      <c r="P5" s="208"/>
      <c r="Q5" s="208"/>
    </row>
    <row r="6" spans="1:17" s="43" customFormat="1" ht="140.25" customHeight="1" x14ac:dyDescent="0.25">
      <c r="A6" s="286">
        <v>2007</v>
      </c>
      <c r="B6" s="205" t="s">
        <v>80</v>
      </c>
      <c r="C6" s="287" t="s">
        <v>85</v>
      </c>
      <c r="D6" s="288" t="s">
        <v>86</v>
      </c>
      <c r="E6" s="289">
        <v>38250</v>
      </c>
      <c r="F6" s="208"/>
      <c r="G6" s="208"/>
      <c r="H6" s="208"/>
      <c r="I6" s="208"/>
      <c r="J6" s="208"/>
      <c r="K6" s="208"/>
      <c r="L6" s="442"/>
      <c r="M6" s="298" t="e">
        <f t="shared" si="0"/>
        <v>#DIV/0!</v>
      </c>
      <c r="N6" s="299" t="e">
        <f t="shared" si="1"/>
        <v>#DIV/0!</v>
      </c>
      <c r="O6" s="300" t="e">
        <f t="shared" si="2"/>
        <v>#DIV/0!</v>
      </c>
      <c r="P6" s="445"/>
      <c r="Q6" s="208"/>
    </row>
  </sheetData>
  <sheetProtection algorithmName="SHA-512" hashValue="n3dIROSklWDkBofqsuYNkmw23NVyTII63cwkIXMH4dnKYUIUcewqLXS3k6Qo4Q4IMLodwWCmbJauCJJFKMBIGw==" saltValue="CvLXKpX2Gaw9W1SoxRZCWQ==" spinCount="100000" sheet="1" selectLockedCells="1"/>
  <conditionalFormatting sqref="F1">
    <cfRule type="colorScale" priority="114">
      <colorScale>
        <cfvo type="min"/>
        <cfvo type="max"/>
        <color rgb="FFFF7128"/>
        <color rgb="FFFFEF9C"/>
      </colorScale>
    </cfRule>
  </conditionalFormatting>
  <conditionalFormatting sqref="D1">
    <cfRule type="colorScale" priority="115">
      <colorScale>
        <cfvo type="min"/>
        <cfvo type="max"/>
        <color rgb="FFFF7128"/>
        <color rgb="FFFFEF9C"/>
      </colorScale>
    </cfRule>
  </conditionalFormatting>
  <conditionalFormatting sqref="N1">
    <cfRule type="colorScale" priority="116">
      <colorScale>
        <cfvo type="min"/>
        <cfvo type="max"/>
        <color rgb="FFFF7128"/>
        <color rgb="FFFFEF9C"/>
      </colorScale>
    </cfRule>
  </conditionalFormatting>
  <conditionalFormatting sqref="O1">
    <cfRule type="colorScale" priority="117">
      <colorScale>
        <cfvo type="min"/>
        <cfvo type="max"/>
        <color rgb="FFFF7128"/>
        <color rgb="FFFFEF9C"/>
      </colorScale>
    </cfRule>
  </conditionalFormatting>
  <conditionalFormatting sqref="N3:O6">
    <cfRule type="colorScale" priority="101">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printOptions horizontalCentered="1"/>
  <pageMargins left="0.7" right="0.7" top="1" bottom="0.75" header="0.3" footer="0.3"/>
  <pageSetup paperSize="5" scale="50" fitToHeight="0" orientation="landscape" r:id="rId1"/>
  <headerFooter>
    <oddHeader>&amp;C&amp;"-,Bold"&amp;14Shelby County Board of Education(SCBE)
Division of Nutrition Services
2022-2023 Commercial Food Bid
Frozen By The Pound</oddHeader>
    <oddFooter>&amp;C&amp;P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J314"/>
  <sheetViews>
    <sheetView zoomScale="73" zoomScaleNormal="73" zoomScalePageLayoutView="80" workbookViewId="0">
      <pane ySplit="1" topLeftCell="A46" activePane="bottomLeft" state="frozen"/>
      <selection activeCell="B1" sqref="B1"/>
      <selection pane="bottomLeft" activeCell="P4" sqref="P4:Q49"/>
    </sheetView>
  </sheetViews>
  <sheetFormatPr defaultRowHeight="15" x14ac:dyDescent="0.25"/>
  <cols>
    <col min="1" max="1" width="10.42578125" style="23" customWidth="1"/>
    <col min="2" max="2" width="13.140625" style="23" customWidth="1"/>
    <col min="3" max="3" width="50" style="23" customWidth="1"/>
    <col min="4" max="4" width="38.28515625" style="23" customWidth="1"/>
    <col min="5" max="5" width="31.85546875" style="31" customWidth="1"/>
    <col min="6" max="6" width="18.28515625" style="23" customWidth="1"/>
    <col min="7" max="7" width="16.140625" style="23" customWidth="1"/>
    <col min="8" max="8" width="20.42578125" style="23" customWidth="1"/>
    <col min="9" max="9" width="18.28515625" style="23" customWidth="1"/>
    <col min="10" max="10" width="16" style="23" customWidth="1"/>
    <col min="11" max="11" width="15.7109375" style="23" customWidth="1"/>
    <col min="12" max="12" width="12.7109375" style="23" customWidth="1"/>
    <col min="13" max="13" width="15.7109375" style="27" customWidth="1"/>
    <col min="14" max="14" width="12.7109375" style="23" customWidth="1"/>
    <col min="15" max="15" width="18.28515625" style="23" customWidth="1"/>
    <col min="16" max="16" width="15" style="23" customWidth="1"/>
    <col min="17" max="17" width="17.28515625" style="23" bestFit="1" customWidth="1"/>
    <col min="18" max="18" width="15.7109375" style="23" customWidth="1"/>
    <col min="19" max="16384" width="9.140625" style="23"/>
  </cols>
  <sheetData>
    <row r="1" spans="1:62" ht="81.75" customHeight="1" x14ac:dyDescent="0.25">
      <c r="A1" s="110" t="s">
        <v>0</v>
      </c>
      <c r="B1" s="111" t="s">
        <v>1</v>
      </c>
      <c r="C1" s="111" t="s">
        <v>2</v>
      </c>
      <c r="D1" s="136" t="s">
        <v>87</v>
      </c>
      <c r="E1" s="111" t="s">
        <v>88</v>
      </c>
      <c r="F1" s="111" t="s">
        <v>5</v>
      </c>
      <c r="G1" s="111" t="s">
        <v>74</v>
      </c>
      <c r="H1" s="111" t="s">
        <v>89</v>
      </c>
      <c r="I1" s="111" t="s">
        <v>90</v>
      </c>
      <c r="J1" s="111" t="s">
        <v>77</v>
      </c>
      <c r="K1" s="111" t="s">
        <v>65</v>
      </c>
      <c r="L1" s="111" t="s">
        <v>91</v>
      </c>
      <c r="M1" s="112" t="s">
        <v>92</v>
      </c>
      <c r="N1" s="111" t="s">
        <v>93</v>
      </c>
      <c r="O1" s="111" t="s">
        <v>94</v>
      </c>
      <c r="P1" s="111" t="s">
        <v>15</v>
      </c>
      <c r="Q1" s="121" t="s">
        <v>16</v>
      </c>
      <c r="R1" s="7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row>
    <row r="2" spans="1:62" ht="24.75" customHeight="1" x14ac:dyDescent="0.25">
      <c r="A2" s="113" t="s">
        <v>17</v>
      </c>
      <c r="B2" s="114" t="s">
        <v>18</v>
      </c>
      <c r="C2" s="114" t="s">
        <v>19</v>
      </c>
      <c r="D2" s="114" t="s">
        <v>20</v>
      </c>
      <c r="E2" s="114" t="s">
        <v>21</v>
      </c>
      <c r="F2" s="114" t="s">
        <v>22</v>
      </c>
      <c r="G2" s="114" t="s">
        <v>23</v>
      </c>
      <c r="H2" s="114" t="s">
        <v>24</v>
      </c>
      <c r="I2" s="114" t="s">
        <v>25</v>
      </c>
      <c r="J2" s="114" t="s">
        <v>26</v>
      </c>
      <c r="K2" s="114" t="s">
        <v>27</v>
      </c>
      <c r="L2" s="114" t="s">
        <v>28</v>
      </c>
      <c r="M2" s="114" t="s">
        <v>29</v>
      </c>
      <c r="N2" s="114" t="s">
        <v>30</v>
      </c>
      <c r="O2" s="114" t="s">
        <v>31</v>
      </c>
      <c r="P2" s="114" t="s">
        <v>32</v>
      </c>
      <c r="Q2" s="117" t="s">
        <v>33</v>
      </c>
      <c r="R2" s="7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row>
    <row r="3" spans="1:62" s="24" customFormat="1" ht="145.5" customHeight="1" x14ac:dyDescent="0.25">
      <c r="A3" s="137"/>
      <c r="B3" s="124"/>
      <c r="C3" s="138" t="s">
        <v>34</v>
      </c>
      <c r="D3" s="139" t="s">
        <v>35</v>
      </c>
      <c r="E3" s="140" t="s">
        <v>36</v>
      </c>
      <c r="F3" s="141" t="s">
        <v>37</v>
      </c>
      <c r="G3" s="124"/>
      <c r="H3" s="124"/>
      <c r="I3" s="124"/>
      <c r="J3" s="84"/>
      <c r="K3" s="124"/>
      <c r="L3" s="124"/>
      <c r="M3" s="142"/>
      <c r="N3" s="124"/>
      <c r="O3" s="124"/>
      <c r="P3" s="124"/>
      <c r="Q3" s="143"/>
      <c r="R3" s="75"/>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row>
    <row r="4" spans="1:62" s="24" customFormat="1" ht="137.25" customHeight="1" x14ac:dyDescent="0.25">
      <c r="A4" s="137">
        <v>1035</v>
      </c>
      <c r="B4" s="124" t="s">
        <v>95</v>
      </c>
      <c r="C4" s="144" t="s">
        <v>96</v>
      </c>
      <c r="D4" s="145" t="s">
        <v>97</v>
      </c>
      <c r="E4" s="146">
        <v>250000</v>
      </c>
      <c r="F4" s="39"/>
      <c r="G4" s="63"/>
      <c r="H4" s="63"/>
      <c r="I4" s="63"/>
      <c r="J4" s="39"/>
      <c r="K4" s="63"/>
      <c r="L4" s="63"/>
      <c r="M4" s="142" t="e">
        <f>E4/K4</f>
        <v>#DIV/0!</v>
      </c>
      <c r="N4" s="124" t="e">
        <f>L4/K4</f>
        <v>#DIV/0!</v>
      </c>
      <c r="O4" s="124" t="e">
        <f>E4*N4</f>
        <v>#DIV/0!</v>
      </c>
      <c r="P4" s="63"/>
      <c r="Q4" s="436"/>
      <c r="R4" s="75"/>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row>
    <row r="5" spans="1:62" s="24" customFormat="1" ht="155.25" customHeight="1" x14ac:dyDescent="0.25">
      <c r="A5" s="137">
        <v>1083</v>
      </c>
      <c r="B5" s="124" t="s">
        <v>95</v>
      </c>
      <c r="C5" s="144" t="s">
        <v>98</v>
      </c>
      <c r="D5" s="145" t="s">
        <v>99</v>
      </c>
      <c r="E5" s="146">
        <v>100000</v>
      </c>
      <c r="F5" s="39"/>
      <c r="G5" s="63"/>
      <c r="H5" s="63"/>
      <c r="I5" s="63"/>
      <c r="J5" s="39"/>
      <c r="K5" s="63"/>
      <c r="L5" s="63"/>
      <c r="M5" s="142" t="e">
        <f t="shared" ref="M5:M49" si="0">E5/K5</f>
        <v>#DIV/0!</v>
      </c>
      <c r="N5" s="124" t="e">
        <f t="shared" ref="N5:N49" si="1">L5/K5</f>
        <v>#DIV/0!</v>
      </c>
      <c r="O5" s="124" t="e">
        <f t="shared" ref="O5:O49" si="2">E5*N5</f>
        <v>#DIV/0!</v>
      </c>
      <c r="P5" s="63"/>
      <c r="Q5" s="436"/>
      <c r="R5" s="75"/>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row>
    <row r="6" spans="1:62" s="24" customFormat="1" ht="159" customHeight="1" x14ac:dyDescent="0.25">
      <c r="A6" s="137">
        <v>1086</v>
      </c>
      <c r="B6" s="124" t="s">
        <v>95</v>
      </c>
      <c r="C6" s="144" t="s">
        <v>100</v>
      </c>
      <c r="D6" s="145" t="s">
        <v>101</v>
      </c>
      <c r="E6" s="146">
        <v>100000</v>
      </c>
      <c r="F6" s="39"/>
      <c r="G6" s="63"/>
      <c r="H6" s="63"/>
      <c r="I6" s="63"/>
      <c r="J6" s="39"/>
      <c r="K6" s="63"/>
      <c r="L6" s="63"/>
      <c r="M6" s="142" t="e">
        <f t="shared" si="0"/>
        <v>#DIV/0!</v>
      </c>
      <c r="N6" s="124" t="e">
        <f t="shared" si="1"/>
        <v>#DIV/0!</v>
      </c>
      <c r="O6" s="124" t="e">
        <f t="shared" si="2"/>
        <v>#DIV/0!</v>
      </c>
      <c r="P6" s="63"/>
      <c r="Q6" s="436"/>
      <c r="R6" s="75"/>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row>
    <row r="7" spans="1:62" ht="153" customHeight="1" x14ac:dyDescent="0.25">
      <c r="A7" s="147">
        <v>1089</v>
      </c>
      <c r="B7" s="124" t="s">
        <v>95</v>
      </c>
      <c r="C7" s="148" t="s">
        <v>102</v>
      </c>
      <c r="D7" s="149" t="s">
        <v>103</v>
      </c>
      <c r="E7" s="150">
        <v>300000</v>
      </c>
      <c r="F7" s="151"/>
      <c r="G7" s="151"/>
      <c r="H7" s="152"/>
      <c r="I7" s="153"/>
      <c r="J7" s="153"/>
      <c r="K7" s="154"/>
      <c r="L7" s="155"/>
      <c r="M7" s="142" t="e">
        <f t="shared" si="0"/>
        <v>#DIV/0!</v>
      </c>
      <c r="N7" s="124" t="e">
        <f t="shared" si="1"/>
        <v>#DIV/0!</v>
      </c>
      <c r="O7" s="124" t="e">
        <f t="shared" si="2"/>
        <v>#DIV/0!</v>
      </c>
      <c r="P7" s="39"/>
      <c r="Q7" s="157"/>
      <c r="R7" s="7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row>
    <row r="8" spans="1:62" ht="93.75" customHeight="1" x14ac:dyDescent="0.25">
      <c r="A8" s="158">
        <v>1114</v>
      </c>
      <c r="B8" s="124" t="s">
        <v>95</v>
      </c>
      <c r="C8" s="159" t="s">
        <v>104</v>
      </c>
      <c r="D8" s="160" t="s">
        <v>105</v>
      </c>
      <c r="E8" s="161">
        <v>300000</v>
      </c>
      <c r="F8" s="151"/>
      <c r="G8" s="151"/>
      <c r="H8" s="152"/>
      <c r="I8" s="153"/>
      <c r="J8" s="153"/>
      <c r="K8" s="154"/>
      <c r="L8" s="155"/>
      <c r="M8" s="142" t="e">
        <f t="shared" si="0"/>
        <v>#DIV/0!</v>
      </c>
      <c r="N8" s="124" t="e">
        <f t="shared" si="1"/>
        <v>#DIV/0!</v>
      </c>
      <c r="O8" s="124" t="e">
        <f t="shared" si="2"/>
        <v>#DIV/0!</v>
      </c>
      <c r="P8" s="39"/>
      <c r="Q8" s="157"/>
      <c r="R8" s="7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row>
    <row r="9" spans="1:62" s="32" customFormat="1" ht="93.75" customHeight="1" x14ac:dyDescent="0.25">
      <c r="A9" s="158">
        <v>1117</v>
      </c>
      <c r="B9" s="124" t="s">
        <v>95</v>
      </c>
      <c r="C9" s="159" t="s">
        <v>106</v>
      </c>
      <c r="D9" s="160" t="s">
        <v>107</v>
      </c>
      <c r="E9" s="161">
        <v>200000</v>
      </c>
      <c r="F9" s="151"/>
      <c r="G9" s="151"/>
      <c r="H9" s="152"/>
      <c r="I9" s="153"/>
      <c r="J9" s="153"/>
      <c r="K9" s="154"/>
      <c r="L9" s="155"/>
      <c r="M9" s="142" t="e">
        <f t="shared" si="0"/>
        <v>#DIV/0!</v>
      </c>
      <c r="N9" s="124" t="e">
        <f t="shared" si="1"/>
        <v>#DIV/0!</v>
      </c>
      <c r="O9" s="124" t="e">
        <f t="shared" si="2"/>
        <v>#DIV/0!</v>
      </c>
      <c r="P9" s="39"/>
      <c r="Q9" s="157"/>
      <c r="R9" s="72"/>
    </row>
    <row r="10" spans="1:62" s="32" customFormat="1" ht="106.5" x14ac:dyDescent="0.25">
      <c r="A10" s="158">
        <v>1118</v>
      </c>
      <c r="B10" s="124" t="s">
        <v>95</v>
      </c>
      <c r="C10" s="159" t="s">
        <v>108</v>
      </c>
      <c r="D10" s="160" t="s">
        <v>109</v>
      </c>
      <c r="E10" s="297">
        <v>2200000</v>
      </c>
      <c r="F10" s="151"/>
      <c r="G10" s="151"/>
      <c r="H10" s="152"/>
      <c r="I10" s="153"/>
      <c r="J10" s="153"/>
      <c r="K10" s="154"/>
      <c r="L10" s="155"/>
      <c r="M10" s="142" t="e">
        <f t="shared" si="0"/>
        <v>#DIV/0!</v>
      </c>
      <c r="N10" s="124" t="e">
        <f t="shared" si="1"/>
        <v>#DIV/0!</v>
      </c>
      <c r="O10" s="124" t="e">
        <f t="shared" si="2"/>
        <v>#DIV/0!</v>
      </c>
      <c r="P10" s="39"/>
      <c r="Q10" s="157"/>
      <c r="R10" s="72"/>
    </row>
    <row r="11" spans="1:62" s="32" customFormat="1" ht="132.75" customHeight="1" x14ac:dyDescent="0.25">
      <c r="A11" s="147">
        <v>1142</v>
      </c>
      <c r="B11" s="124" t="s">
        <v>95</v>
      </c>
      <c r="C11" s="148" t="s">
        <v>110</v>
      </c>
      <c r="D11" s="149" t="s">
        <v>111</v>
      </c>
      <c r="E11" s="162">
        <v>300000</v>
      </c>
      <c r="F11" s="151"/>
      <c r="G11" s="151"/>
      <c r="H11" s="152"/>
      <c r="I11" s="153"/>
      <c r="J11" s="153"/>
      <c r="K11" s="154"/>
      <c r="L11" s="155"/>
      <c r="M11" s="142" t="e">
        <f t="shared" si="0"/>
        <v>#DIV/0!</v>
      </c>
      <c r="N11" s="124" t="e">
        <f t="shared" si="1"/>
        <v>#DIV/0!</v>
      </c>
      <c r="O11" s="124" t="e">
        <f t="shared" si="2"/>
        <v>#DIV/0!</v>
      </c>
      <c r="P11" s="39"/>
      <c r="Q11" s="157"/>
      <c r="R11" s="72"/>
    </row>
    <row r="12" spans="1:62" s="32" customFormat="1" ht="99" customHeight="1" x14ac:dyDescent="0.25">
      <c r="A12" s="147">
        <v>1179</v>
      </c>
      <c r="B12" s="124" t="s">
        <v>95</v>
      </c>
      <c r="C12" s="163" t="s">
        <v>112</v>
      </c>
      <c r="D12" s="149" t="s">
        <v>113</v>
      </c>
      <c r="E12" s="106">
        <v>450000</v>
      </c>
      <c r="F12" s="151"/>
      <c r="G12" s="151"/>
      <c r="H12" s="164"/>
      <c r="I12" s="164"/>
      <c r="J12" s="164"/>
      <c r="K12" s="165"/>
      <c r="L12" s="166"/>
      <c r="M12" s="142" t="e">
        <f t="shared" si="0"/>
        <v>#DIV/0!</v>
      </c>
      <c r="N12" s="124" t="e">
        <f t="shared" si="1"/>
        <v>#DIV/0!</v>
      </c>
      <c r="O12" s="124" t="e">
        <f t="shared" si="2"/>
        <v>#DIV/0!</v>
      </c>
      <c r="P12" s="39"/>
      <c r="Q12" s="157"/>
      <c r="R12" s="73"/>
    </row>
    <row r="13" spans="1:62" ht="106.5" customHeight="1" x14ac:dyDescent="0.25">
      <c r="A13" s="147">
        <v>1213</v>
      </c>
      <c r="B13" s="124" t="s">
        <v>95</v>
      </c>
      <c r="C13" s="167" t="s">
        <v>114</v>
      </c>
      <c r="D13" s="149" t="s">
        <v>115</v>
      </c>
      <c r="E13" s="106">
        <v>600000</v>
      </c>
      <c r="F13" s="151"/>
      <c r="G13" s="151"/>
      <c r="H13" s="168"/>
      <c r="I13" s="169"/>
      <c r="J13" s="169"/>
      <c r="K13" s="170"/>
      <c r="L13" s="171"/>
      <c r="M13" s="142" t="e">
        <f t="shared" si="0"/>
        <v>#DIV/0!</v>
      </c>
      <c r="N13" s="124" t="e">
        <f t="shared" si="1"/>
        <v>#DIV/0!</v>
      </c>
      <c r="O13" s="124" t="e">
        <f t="shared" si="2"/>
        <v>#DIV/0!</v>
      </c>
      <c r="P13" s="39"/>
      <c r="Q13" s="157"/>
      <c r="R13" s="7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1:62" ht="97.5" customHeight="1" x14ac:dyDescent="0.25">
      <c r="A14" s="172">
        <v>1221</v>
      </c>
      <c r="B14" s="124" t="s">
        <v>95</v>
      </c>
      <c r="C14" s="173" t="s">
        <v>116</v>
      </c>
      <c r="D14" s="107" t="s">
        <v>117</v>
      </c>
      <c r="E14" s="150">
        <v>1500000</v>
      </c>
      <c r="F14" s="151"/>
      <c r="G14" s="151"/>
      <c r="H14" s="152"/>
      <c r="I14" s="152"/>
      <c r="J14" s="152"/>
      <c r="K14" s="174"/>
      <c r="L14" s="175"/>
      <c r="M14" s="142" t="e">
        <f t="shared" si="0"/>
        <v>#DIV/0!</v>
      </c>
      <c r="N14" s="124" t="e">
        <f t="shared" si="1"/>
        <v>#DIV/0!</v>
      </c>
      <c r="O14" s="124" t="e">
        <f t="shared" si="2"/>
        <v>#DIV/0!</v>
      </c>
      <c r="P14" s="39"/>
      <c r="Q14" s="157"/>
      <c r="R14" s="7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row>
    <row r="15" spans="1:62" ht="141" customHeight="1" x14ac:dyDescent="0.25">
      <c r="A15" s="172">
        <v>1260</v>
      </c>
      <c r="B15" s="124" t="s">
        <v>95</v>
      </c>
      <c r="C15" s="173" t="s">
        <v>118</v>
      </c>
      <c r="D15" s="149" t="s">
        <v>119</v>
      </c>
      <c r="E15" s="150">
        <v>450000</v>
      </c>
      <c r="F15" s="151"/>
      <c r="G15" s="151"/>
      <c r="H15" s="152"/>
      <c r="I15" s="152"/>
      <c r="J15" s="152"/>
      <c r="K15" s="174"/>
      <c r="L15" s="175"/>
      <c r="M15" s="142" t="e">
        <f t="shared" si="0"/>
        <v>#DIV/0!</v>
      </c>
      <c r="N15" s="124" t="e">
        <f t="shared" si="1"/>
        <v>#DIV/0!</v>
      </c>
      <c r="O15" s="124" t="e">
        <f t="shared" si="2"/>
        <v>#DIV/0!</v>
      </c>
      <c r="P15" s="39"/>
      <c r="Q15" s="157"/>
      <c r="R15" s="7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row>
    <row r="16" spans="1:62" ht="103.5" customHeight="1" x14ac:dyDescent="0.25">
      <c r="A16" s="147">
        <v>1299</v>
      </c>
      <c r="B16" s="124" t="s">
        <v>95</v>
      </c>
      <c r="C16" s="159" t="s">
        <v>120</v>
      </c>
      <c r="D16" s="149" t="s">
        <v>121</v>
      </c>
      <c r="E16" s="176">
        <v>1600000</v>
      </c>
      <c r="F16" s="177"/>
      <c r="G16" s="177"/>
      <c r="H16" s="152"/>
      <c r="I16" s="153"/>
      <c r="J16" s="153"/>
      <c r="K16" s="154"/>
      <c r="L16" s="178"/>
      <c r="M16" s="142" t="e">
        <f t="shared" si="0"/>
        <v>#DIV/0!</v>
      </c>
      <c r="N16" s="124" t="e">
        <f t="shared" si="1"/>
        <v>#DIV/0!</v>
      </c>
      <c r="O16" s="124" t="e">
        <f t="shared" si="2"/>
        <v>#DIV/0!</v>
      </c>
      <c r="P16" s="39"/>
      <c r="Q16" s="179"/>
      <c r="R16" s="7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row>
    <row r="17" spans="1:62" ht="121.5" x14ac:dyDescent="0.25">
      <c r="A17" s="147">
        <v>1312</v>
      </c>
      <c r="B17" s="124" t="s">
        <v>95</v>
      </c>
      <c r="C17" s="159" t="s">
        <v>122</v>
      </c>
      <c r="D17" s="295" t="s">
        <v>123</v>
      </c>
      <c r="E17" s="176">
        <v>200000</v>
      </c>
      <c r="F17" s="177"/>
      <c r="G17" s="177"/>
      <c r="H17" s="152"/>
      <c r="I17" s="153"/>
      <c r="J17" s="153"/>
      <c r="K17" s="154"/>
      <c r="L17" s="178"/>
      <c r="M17" s="142" t="e">
        <f t="shared" si="0"/>
        <v>#DIV/0!</v>
      </c>
      <c r="N17" s="124" t="e">
        <f t="shared" si="1"/>
        <v>#DIV/0!</v>
      </c>
      <c r="O17" s="124" t="e">
        <f t="shared" si="2"/>
        <v>#DIV/0!</v>
      </c>
      <c r="P17" s="39"/>
      <c r="Q17" s="179"/>
      <c r="R17" s="7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row>
    <row r="18" spans="1:62" ht="179.25" customHeight="1" x14ac:dyDescent="0.25">
      <c r="A18" s="147">
        <v>1313</v>
      </c>
      <c r="B18" s="124" t="s">
        <v>95</v>
      </c>
      <c r="C18" s="159" t="s">
        <v>124</v>
      </c>
      <c r="D18" s="295" t="s">
        <v>125</v>
      </c>
      <c r="E18" s="176">
        <v>100000</v>
      </c>
      <c r="F18" s="177"/>
      <c r="G18" s="177"/>
      <c r="H18" s="152"/>
      <c r="I18" s="153"/>
      <c r="J18" s="153"/>
      <c r="K18" s="154"/>
      <c r="L18" s="178"/>
      <c r="M18" s="142" t="e">
        <f t="shared" si="0"/>
        <v>#DIV/0!</v>
      </c>
      <c r="N18" s="124" t="e">
        <f t="shared" si="1"/>
        <v>#DIV/0!</v>
      </c>
      <c r="O18" s="124" t="e">
        <f t="shared" si="2"/>
        <v>#DIV/0!</v>
      </c>
      <c r="P18" s="39"/>
      <c r="Q18" s="179"/>
      <c r="R18" s="7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2" ht="136.5" x14ac:dyDescent="0.25">
      <c r="A19" s="147">
        <v>1314</v>
      </c>
      <c r="B19" s="124" t="s">
        <v>95</v>
      </c>
      <c r="C19" s="159" t="s">
        <v>126</v>
      </c>
      <c r="D19" s="295" t="s">
        <v>127</v>
      </c>
      <c r="E19" s="176">
        <v>200000</v>
      </c>
      <c r="F19" s="177"/>
      <c r="G19" s="177"/>
      <c r="H19" s="152"/>
      <c r="I19" s="153"/>
      <c r="J19" s="153"/>
      <c r="K19" s="154"/>
      <c r="L19" s="178"/>
      <c r="M19" s="142" t="e">
        <f t="shared" si="0"/>
        <v>#DIV/0!</v>
      </c>
      <c r="N19" s="124" t="e">
        <f t="shared" si="1"/>
        <v>#DIV/0!</v>
      </c>
      <c r="O19" s="124" t="e">
        <f t="shared" si="2"/>
        <v>#DIV/0!</v>
      </c>
      <c r="P19" s="39"/>
      <c r="Q19" s="179"/>
      <c r="R19" s="7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row>
    <row r="20" spans="1:62" ht="154.5" customHeight="1" x14ac:dyDescent="0.25">
      <c r="A20" s="147">
        <v>1318</v>
      </c>
      <c r="B20" s="124" t="s">
        <v>95</v>
      </c>
      <c r="C20" s="163" t="s">
        <v>128</v>
      </c>
      <c r="D20" s="180" t="s">
        <v>129</v>
      </c>
      <c r="E20" s="181">
        <v>400000</v>
      </c>
      <c r="F20" s="177"/>
      <c r="G20" s="177"/>
      <c r="H20" s="152"/>
      <c r="I20" s="153"/>
      <c r="J20" s="153"/>
      <c r="K20" s="154"/>
      <c r="L20" s="178"/>
      <c r="M20" s="142" t="e">
        <f t="shared" si="0"/>
        <v>#DIV/0!</v>
      </c>
      <c r="N20" s="124" t="e">
        <f t="shared" si="1"/>
        <v>#DIV/0!</v>
      </c>
      <c r="O20" s="124" t="e">
        <f t="shared" si="2"/>
        <v>#DIV/0!</v>
      </c>
      <c r="P20" s="39"/>
      <c r="Q20" s="179"/>
      <c r="R20" s="7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row>
    <row r="21" spans="1:62" ht="198.75" customHeight="1" x14ac:dyDescent="0.25">
      <c r="A21" s="147">
        <v>1320</v>
      </c>
      <c r="B21" s="124" t="s">
        <v>95</v>
      </c>
      <c r="C21" s="163" t="s">
        <v>130</v>
      </c>
      <c r="D21" s="180" t="s">
        <v>131</v>
      </c>
      <c r="E21" s="181">
        <v>200000</v>
      </c>
      <c r="F21" s="177"/>
      <c r="G21" s="177"/>
      <c r="H21" s="152"/>
      <c r="I21" s="153"/>
      <c r="J21" s="153"/>
      <c r="K21" s="154"/>
      <c r="L21" s="178"/>
      <c r="M21" s="142" t="e">
        <f t="shared" si="0"/>
        <v>#DIV/0!</v>
      </c>
      <c r="N21" s="124" t="e">
        <f t="shared" si="1"/>
        <v>#DIV/0!</v>
      </c>
      <c r="O21" s="124" t="e">
        <f t="shared" si="2"/>
        <v>#DIV/0!</v>
      </c>
      <c r="P21" s="39"/>
      <c r="Q21" s="179"/>
      <c r="R21" s="7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row>
    <row r="22" spans="1:62" ht="136.5" x14ac:dyDescent="0.25">
      <c r="A22" s="147">
        <v>1321</v>
      </c>
      <c r="B22" s="124" t="s">
        <v>95</v>
      </c>
      <c r="C22" s="163" t="s">
        <v>132</v>
      </c>
      <c r="D22" s="180" t="s">
        <v>133</v>
      </c>
      <c r="E22" s="181">
        <v>300000</v>
      </c>
      <c r="F22" s="177"/>
      <c r="G22" s="177"/>
      <c r="H22" s="152"/>
      <c r="I22" s="153"/>
      <c r="J22" s="153"/>
      <c r="K22" s="154"/>
      <c r="L22" s="178"/>
      <c r="M22" s="142" t="e">
        <f t="shared" si="0"/>
        <v>#DIV/0!</v>
      </c>
      <c r="N22" s="124" t="e">
        <f t="shared" si="1"/>
        <v>#DIV/0!</v>
      </c>
      <c r="O22" s="124" t="e">
        <f t="shared" si="2"/>
        <v>#DIV/0!</v>
      </c>
      <c r="P22" s="39"/>
      <c r="Q22" s="179"/>
      <c r="R22" s="7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row>
    <row r="23" spans="1:62" ht="151.5" x14ac:dyDescent="0.25">
      <c r="A23" s="147">
        <v>1322</v>
      </c>
      <c r="B23" s="124" t="s">
        <v>95</v>
      </c>
      <c r="C23" s="163" t="s">
        <v>134</v>
      </c>
      <c r="D23" s="180" t="s">
        <v>135</v>
      </c>
      <c r="E23" s="181">
        <v>100000</v>
      </c>
      <c r="F23" s="177"/>
      <c r="G23" s="177"/>
      <c r="H23" s="152"/>
      <c r="I23" s="153"/>
      <c r="J23" s="153"/>
      <c r="K23" s="154"/>
      <c r="L23" s="178"/>
      <c r="M23" s="142" t="e">
        <f t="shared" si="0"/>
        <v>#DIV/0!</v>
      </c>
      <c r="N23" s="124" t="e">
        <f t="shared" si="1"/>
        <v>#DIV/0!</v>
      </c>
      <c r="O23" s="124" t="e">
        <f t="shared" si="2"/>
        <v>#DIV/0!</v>
      </c>
      <c r="P23" s="39"/>
      <c r="Q23" s="179"/>
      <c r="R23" s="7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row>
    <row r="24" spans="1:62" ht="177" customHeight="1" x14ac:dyDescent="0.25">
      <c r="A24" s="147">
        <v>1324</v>
      </c>
      <c r="B24" s="124" t="s">
        <v>95</v>
      </c>
      <c r="C24" s="163" t="s">
        <v>136</v>
      </c>
      <c r="D24" s="180" t="s">
        <v>137</v>
      </c>
      <c r="E24" s="181">
        <v>150000</v>
      </c>
      <c r="F24" s="177"/>
      <c r="G24" s="177"/>
      <c r="H24" s="152"/>
      <c r="I24" s="153"/>
      <c r="J24" s="153"/>
      <c r="K24" s="154"/>
      <c r="L24" s="178"/>
      <c r="M24" s="142" t="e">
        <f t="shared" si="0"/>
        <v>#DIV/0!</v>
      </c>
      <c r="N24" s="124" t="e">
        <f t="shared" si="1"/>
        <v>#DIV/0!</v>
      </c>
      <c r="O24" s="124" t="e">
        <f t="shared" si="2"/>
        <v>#DIV/0!</v>
      </c>
      <c r="P24" s="39"/>
      <c r="Q24" s="179"/>
      <c r="R24" s="7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2" s="353" customFormat="1" ht="177" customHeight="1" x14ac:dyDescent="0.25">
      <c r="A25" s="302">
        <v>1325</v>
      </c>
      <c r="B25" s="303" t="s">
        <v>95</v>
      </c>
      <c r="C25" s="304" t="s">
        <v>138</v>
      </c>
      <c r="D25" s="305" t="s">
        <v>139</v>
      </c>
      <c r="E25" s="306">
        <v>800000</v>
      </c>
      <c r="F25" s="307"/>
      <c r="G25" s="307"/>
      <c r="H25" s="308"/>
      <c r="I25" s="309"/>
      <c r="J25" s="309"/>
      <c r="K25" s="310"/>
      <c r="L25" s="311"/>
      <c r="M25" s="312" t="e">
        <f t="shared" si="0"/>
        <v>#DIV/0!</v>
      </c>
      <c r="N25" s="303" t="e">
        <f t="shared" si="1"/>
        <v>#DIV/0!</v>
      </c>
      <c r="O25" s="303" t="e">
        <f t="shared" si="2"/>
        <v>#DIV/0!</v>
      </c>
      <c r="P25" s="313"/>
      <c r="Q25" s="314"/>
      <c r="R25" s="351"/>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row>
    <row r="26" spans="1:62" ht="144" customHeight="1" x14ac:dyDescent="0.25">
      <c r="A26" s="147">
        <v>1326</v>
      </c>
      <c r="B26" s="124" t="s">
        <v>95</v>
      </c>
      <c r="C26" s="163" t="s">
        <v>140</v>
      </c>
      <c r="D26" s="180" t="s">
        <v>141</v>
      </c>
      <c r="E26" s="181">
        <v>200000</v>
      </c>
      <c r="F26" s="177"/>
      <c r="G26" s="177"/>
      <c r="H26" s="152"/>
      <c r="I26" s="153"/>
      <c r="J26" s="153"/>
      <c r="K26" s="154"/>
      <c r="L26" s="178"/>
      <c r="M26" s="142" t="e">
        <f t="shared" si="0"/>
        <v>#DIV/0!</v>
      </c>
      <c r="N26" s="124" t="e">
        <f t="shared" si="1"/>
        <v>#DIV/0!</v>
      </c>
      <c r="O26" s="124" t="e">
        <f t="shared" si="2"/>
        <v>#DIV/0!</v>
      </c>
      <c r="P26" s="39"/>
      <c r="Q26" s="179"/>
      <c r="R26" s="7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row>
    <row r="27" spans="1:62" ht="143.25" customHeight="1" x14ac:dyDescent="0.25">
      <c r="A27" s="182">
        <v>1387</v>
      </c>
      <c r="B27" s="124" t="s">
        <v>95</v>
      </c>
      <c r="C27" s="145" t="s">
        <v>142</v>
      </c>
      <c r="D27" s="159" t="s">
        <v>143</v>
      </c>
      <c r="E27" s="176">
        <v>200000</v>
      </c>
      <c r="F27" s="177"/>
      <c r="G27" s="177"/>
      <c r="H27" s="152"/>
      <c r="I27" s="153"/>
      <c r="J27" s="153"/>
      <c r="K27" s="154"/>
      <c r="L27" s="178"/>
      <c r="M27" s="142" t="e">
        <f t="shared" si="0"/>
        <v>#DIV/0!</v>
      </c>
      <c r="N27" s="124" t="e">
        <f t="shared" si="1"/>
        <v>#DIV/0!</v>
      </c>
      <c r="O27" s="124" t="e">
        <f t="shared" si="2"/>
        <v>#DIV/0!</v>
      </c>
      <c r="P27" s="39"/>
      <c r="Q27" s="179"/>
      <c r="R27" s="7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row>
    <row r="28" spans="1:62" ht="118.5" customHeight="1" x14ac:dyDescent="0.25">
      <c r="A28" s="147">
        <v>1388</v>
      </c>
      <c r="B28" s="124" t="s">
        <v>95</v>
      </c>
      <c r="C28" s="144" t="s">
        <v>144</v>
      </c>
      <c r="D28" s="160" t="s">
        <v>145</v>
      </c>
      <c r="E28" s="176">
        <v>300000</v>
      </c>
      <c r="F28" s="151"/>
      <c r="G28" s="151"/>
      <c r="H28" s="183"/>
      <c r="I28" s="183"/>
      <c r="J28" s="183"/>
      <c r="K28" s="184"/>
      <c r="L28" s="185"/>
      <c r="M28" s="142" t="e">
        <f t="shared" si="0"/>
        <v>#DIV/0!</v>
      </c>
      <c r="N28" s="124" t="e">
        <f t="shared" si="1"/>
        <v>#DIV/0!</v>
      </c>
      <c r="O28" s="124" t="e">
        <f t="shared" si="2"/>
        <v>#DIV/0!</v>
      </c>
      <c r="P28" s="39"/>
      <c r="Q28" s="186"/>
      <c r="R28" s="7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row>
    <row r="29" spans="1:62" ht="107.25" customHeight="1" x14ac:dyDescent="0.25">
      <c r="A29" s="182">
        <v>1390</v>
      </c>
      <c r="B29" s="124" t="s">
        <v>95</v>
      </c>
      <c r="C29" s="145" t="s">
        <v>146</v>
      </c>
      <c r="D29" s="159" t="s">
        <v>147</v>
      </c>
      <c r="E29" s="176">
        <v>250000</v>
      </c>
      <c r="F29" s="151"/>
      <c r="G29" s="151"/>
      <c r="H29" s="183"/>
      <c r="I29" s="183"/>
      <c r="J29" s="183"/>
      <c r="K29" s="184"/>
      <c r="L29" s="185"/>
      <c r="M29" s="142" t="e">
        <f t="shared" si="0"/>
        <v>#DIV/0!</v>
      </c>
      <c r="N29" s="124" t="e">
        <f t="shared" si="1"/>
        <v>#DIV/0!</v>
      </c>
      <c r="O29" s="124" t="e">
        <f t="shared" si="2"/>
        <v>#DIV/0!</v>
      </c>
      <c r="P29" s="39"/>
      <c r="Q29" s="186"/>
      <c r="R29" s="7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row>
    <row r="30" spans="1:62" ht="130.5" customHeight="1" x14ac:dyDescent="0.25">
      <c r="A30" s="182">
        <v>1397</v>
      </c>
      <c r="B30" s="292" t="s">
        <v>95</v>
      </c>
      <c r="C30" s="145" t="s">
        <v>148</v>
      </c>
      <c r="D30" s="159" t="s">
        <v>107</v>
      </c>
      <c r="E30" s="176">
        <v>300000</v>
      </c>
      <c r="F30" s="151"/>
      <c r="G30" s="151"/>
      <c r="H30" s="183"/>
      <c r="I30" s="183"/>
      <c r="J30" s="183"/>
      <c r="K30" s="184"/>
      <c r="L30" s="185"/>
      <c r="M30" s="142" t="e">
        <f t="shared" si="0"/>
        <v>#DIV/0!</v>
      </c>
      <c r="N30" s="124" t="e">
        <f t="shared" si="1"/>
        <v>#DIV/0!</v>
      </c>
      <c r="O30" s="124" t="e">
        <f t="shared" si="2"/>
        <v>#DIV/0!</v>
      </c>
      <c r="P30" s="39"/>
      <c r="Q30" s="186"/>
      <c r="R30" s="7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2" ht="114" customHeight="1" x14ac:dyDescent="0.25">
      <c r="A31" s="182">
        <v>1503</v>
      </c>
      <c r="B31" s="124" t="s">
        <v>95</v>
      </c>
      <c r="C31" s="145" t="s">
        <v>149</v>
      </c>
      <c r="D31" s="159" t="s">
        <v>150</v>
      </c>
      <c r="E31" s="176">
        <v>400000</v>
      </c>
      <c r="F31" s="151"/>
      <c r="G31" s="151"/>
      <c r="H31" s="183"/>
      <c r="I31" s="183"/>
      <c r="J31" s="183"/>
      <c r="K31" s="184"/>
      <c r="L31" s="185"/>
      <c r="M31" s="142" t="e">
        <f t="shared" si="0"/>
        <v>#DIV/0!</v>
      </c>
      <c r="N31" s="124" t="e">
        <f t="shared" si="1"/>
        <v>#DIV/0!</v>
      </c>
      <c r="O31" s="124" t="e">
        <f t="shared" si="2"/>
        <v>#DIV/0!</v>
      </c>
      <c r="P31" s="39"/>
      <c r="Q31" s="186"/>
      <c r="R31" s="7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row>
    <row r="32" spans="1:62" ht="107.25" customHeight="1" x14ac:dyDescent="0.25">
      <c r="A32" s="182">
        <v>1504</v>
      </c>
      <c r="B32" s="124" t="s">
        <v>95</v>
      </c>
      <c r="C32" s="145" t="s">
        <v>151</v>
      </c>
      <c r="D32" s="159" t="s">
        <v>152</v>
      </c>
      <c r="E32" s="187">
        <v>250000</v>
      </c>
      <c r="F32" s="151"/>
      <c r="G32" s="151"/>
      <c r="H32" s="183"/>
      <c r="I32" s="183"/>
      <c r="J32" s="183"/>
      <c r="K32" s="184"/>
      <c r="L32" s="185"/>
      <c r="M32" s="142" t="e">
        <f t="shared" si="0"/>
        <v>#DIV/0!</v>
      </c>
      <c r="N32" s="124" t="e">
        <f t="shared" si="1"/>
        <v>#DIV/0!</v>
      </c>
      <c r="O32" s="124" t="e">
        <f t="shared" si="2"/>
        <v>#DIV/0!</v>
      </c>
      <c r="P32" s="39"/>
      <c r="Q32" s="186"/>
      <c r="R32" s="7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row>
    <row r="33" spans="1:62" ht="177.75" customHeight="1" x14ac:dyDescent="0.25">
      <c r="A33" s="147">
        <v>1544</v>
      </c>
      <c r="B33" s="124" t="s">
        <v>95</v>
      </c>
      <c r="C33" s="173" t="s">
        <v>153</v>
      </c>
      <c r="D33" s="160" t="s">
        <v>154</v>
      </c>
      <c r="E33" s="188">
        <v>400000</v>
      </c>
      <c r="F33" s="151"/>
      <c r="G33" s="151"/>
      <c r="H33" s="183"/>
      <c r="I33" s="183"/>
      <c r="J33" s="183"/>
      <c r="K33" s="184"/>
      <c r="L33" s="185"/>
      <c r="M33" s="142" t="e">
        <f t="shared" si="0"/>
        <v>#DIV/0!</v>
      </c>
      <c r="N33" s="124" t="e">
        <f t="shared" si="1"/>
        <v>#DIV/0!</v>
      </c>
      <c r="O33" s="124" t="e">
        <f t="shared" si="2"/>
        <v>#DIV/0!</v>
      </c>
      <c r="P33" s="39"/>
      <c r="Q33" s="186"/>
      <c r="R33" s="7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row>
    <row r="34" spans="1:62" ht="145.5" customHeight="1" x14ac:dyDescent="0.25">
      <c r="A34" s="147">
        <v>1564</v>
      </c>
      <c r="B34" s="124" t="s">
        <v>95</v>
      </c>
      <c r="C34" s="173" t="s">
        <v>155</v>
      </c>
      <c r="D34" s="160" t="s">
        <v>156</v>
      </c>
      <c r="E34" s="189">
        <v>150000</v>
      </c>
      <c r="F34" s="151"/>
      <c r="G34" s="151"/>
      <c r="H34" s="183"/>
      <c r="I34" s="183"/>
      <c r="J34" s="183"/>
      <c r="K34" s="184"/>
      <c r="L34" s="185"/>
      <c r="M34" s="142" t="e">
        <f t="shared" si="0"/>
        <v>#DIV/0!</v>
      </c>
      <c r="N34" s="124" t="e">
        <f t="shared" si="1"/>
        <v>#DIV/0!</v>
      </c>
      <c r="O34" s="124" t="e">
        <f t="shared" si="2"/>
        <v>#DIV/0!</v>
      </c>
      <c r="P34" s="39"/>
      <c r="Q34" s="186"/>
      <c r="R34" s="7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ht="145.5" customHeight="1" x14ac:dyDescent="0.25">
      <c r="A35" s="147">
        <v>1567</v>
      </c>
      <c r="B35" s="124" t="s">
        <v>95</v>
      </c>
      <c r="C35" s="173" t="s">
        <v>157</v>
      </c>
      <c r="D35" s="160" t="s">
        <v>158</v>
      </c>
      <c r="E35" s="189">
        <v>200000</v>
      </c>
      <c r="F35" s="151"/>
      <c r="G35" s="151"/>
      <c r="H35" s="183"/>
      <c r="I35" s="183"/>
      <c r="J35" s="183"/>
      <c r="K35" s="184"/>
      <c r="L35" s="185"/>
      <c r="M35" s="142" t="e">
        <f t="shared" si="0"/>
        <v>#DIV/0!</v>
      </c>
      <c r="N35" s="124" t="e">
        <f t="shared" si="1"/>
        <v>#DIV/0!</v>
      </c>
      <c r="O35" s="124" t="e">
        <f t="shared" si="2"/>
        <v>#DIV/0!</v>
      </c>
      <c r="P35" s="39"/>
      <c r="Q35" s="186"/>
      <c r="R35" s="7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ht="177.75" customHeight="1" x14ac:dyDescent="0.25">
      <c r="A36" s="147">
        <v>1607</v>
      </c>
      <c r="B36" s="124" t="s">
        <v>95</v>
      </c>
      <c r="C36" s="148" t="s">
        <v>159</v>
      </c>
      <c r="D36" s="190" t="s">
        <v>160</v>
      </c>
      <c r="E36" s="188">
        <v>600000</v>
      </c>
      <c r="F36" s="151"/>
      <c r="G36" s="151"/>
      <c r="H36" s="152"/>
      <c r="I36" s="152"/>
      <c r="J36" s="152"/>
      <c r="K36" s="174"/>
      <c r="L36" s="191"/>
      <c r="M36" s="142" t="e">
        <f t="shared" si="0"/>
        <v>#DIV/0!</v>
      </c>
      <c r="N36" s="124" t="e">
        <f t="shared" si="1"/>
        <v>#DIV/0!</v>
      </c>
      <c r="O36" s="124" t="e">
        <f t="shared" si="2"/>
        <v>#DIV/0!</v>
      </c>
      <c r="P36" s="39"/>
      <c r="Q36" s="157"/>
      <c r="R36" s="73"/>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ht="111" customHeight="1" x14ac:dyDescent="0.25">
      <c r="A37" s="147">
        <v>1649</v>
      </c>
      <c r="B37" s="124" t="s">
        <v>95</v>
      </c>
      <c r="C37" s="163" t="s">
        <v>161</v>
      </c>
      <c r="D37" s="149" t="s">
        <v>162</v>
      </c>
      <c r="E37" s="188">
        <v>450000</v>
      </c>
      <c r="F37" s="151"/>
      <c r="G37" s="151"/>
      <c r="H37" s="164"/>
      <c r="I37" s="164"/>
      <c r="J37" s="164"/>
      <c r="K37" s="165"/>
      <c r="L37" s="171"/>
      <c r="M37" s="142" t="e">
        <f t="shared" si="0"/>
        <v>#DIV/0!</v>
      </c>
      <c r="N37" s="124" t="e">
        <f t="shared" si="1"/>
        <v>#DIV/0!</v>
      </c>
      <c r="O37" s="124" t="e">
        <f t="shared" si="2"/>
        <v>#DIV/0!</v>
      </c>
      <c r="P37" s="39"/>
      <c r="Q37" s="157"/>
      <c r="R37" s="76"/>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ht="148.5" customHeight="1" x14ac:dyDescent="0.25">
      <c r="A38" s="147">
        <v>1650</v>
      </c>
      <c r="B38" s="124" t="s">
        <v>95</v>
      </c>
      <c r="C38" s="163" t="s">
        <v>163</v>
      </c>
      <c r="D38" s="149" t="s">
        <v>164</v>
      </c>
      <c r="E38" s="192">
        <v>200000</v>
      </c>
      <c r="F38" s="151"/>
      <c r="G38" s="151"/>
      <c r="H38" s="164"/>
      <c r="I38" s="164"/>
      <c r="J38" s="164"/>
      <c r="K38" s="165"/>
      <c r="L38" s="171"/>
      <c r="M38" s="142" t="e">
        <f t="shared" si="0"/>
        <v>#DIV/0!</v>
      </c>
      <c r="N38" s="124" t="e">
        <f t="shared" si="1"/>
        <v>#DIV/0!</v>
      </c>
      <c r="O38" s="124" t="e">
        <f t="shared" si="2"/>
        <v>#DIV/0!</v>
      </c>
      <c r="P38" s="39"/>
      <c r="Q38" s="157"/>
      <c r="R38" s="76"/>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ht="122.25" customHeight="1" x14ac:dyDescent="0.25">
      <c r="A39" s="147">
        <v>1653</v>
      </c>
      <c r="B39" s="124" t="s">
        <v>95</v>
      </c>
      <c r="C39" s="163" t="s">
        <v>165</v>
      </c>
      <c r="D39" s="149" t="s">
        <v>166</v>
      </c>
      <c r="E39" s="188">
        <v>650000</v>
      </c>
      <c r="F39" s="151"/>
      <c r="G39" s="151"/>
      <c r="H39" s="169"/>
      <c r="I39" s="169"/>
      <c r="J39" s="169"/>
      <c r="K39" s="170"/>
      <c r="L39" s="193"/>
      <c r="M39" s="142" t="e">
        <f t="shared" si="0"/>
        <v>#DIV/0!</v>
      </c>
      <c r="N39" s="124" t="e">
        <f t="shared" si="1"/>
        <v>#DIV/0!</v>
      </c>
      <c r="O39" s="124" t="e">
        <f t="shared" si="2"/>
        <v>#DIV/0!</v>
      </c>
      <c r="P39" s="39"/>
      <c r="Q39" s="186"/>
      <c r="R39" s="7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62" ht="94.5" x14ac:dyDescent="0.25">
      <c r="A40" s="147">
        <v>1654</v>
      </c>
      <c r="B40" s="124" t="s">
        <v>95</v>
      </c>
      <c r="C40" s="163" t="s">
        <v>167</v>
      </c>
      <c r="D40" s="149" t="s">
        <v>168</v>
      </c>
      <c r="E40" s="188">
        <v>550000</v>
      </c>
      <c r="F40" s="151"/>
      <c r="G40" s="151"/>
      <c r="H40" s="169"/>
      <c r="I40" s="169"/>
      <c r="J40" s="169"/>
      <c r="K40" s="170"/>
      <c r="L40" s="193"/>
      <c r="M40" s="142" t="e">
        <f t="shared" si="0"/>
        <v>#DIV/0!</v>
      </c>
      <c r="N40" s="124" t="e">
        <f t="shared" si="1"/>
        <v>#DIV/0!</v>
      </c>
      <c r="O40" s="124" t="e">
        <f t="shared" si="2"/>
        <v>#DIV/0!</v>
      </c>
      <c r="P40" s="39"/>
      <c r="Q40" s="186"/>
      <c r="R40" s="7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62" ht="159" customHeight="1" x14ac:dyDescent="0.25">
      <c r="A41" s="194">
        <v>1772</v>
      </c>
      <c r="B41" s="124" t="s">
        <v>95</v>
      </c>
      <c r="C41" s="195" t="s">
        <v>169</v>
      </c>
      <c r="D41" s="196" t="s">
        <v>44</v>
      </c>
      <c r="E41" s="197">
        <v>200000</v>
      </c>
      <c r="F41" s="151"/>
      <c r="G41" s="151"/>
      <c r="H41" s="169"/>
      <c r="I41" s="169"/>
      <c r="J41" s="169"/>
      <c r="K41" s="170"/>
      <c r="L41" s="193"/>
      <c r="M41" s="142" t="e">
        <f t="shared" si="0"/>
        <v>#DIV/0!</v>
      </c>
      <c r="N41" s="124" t="e">
        <f t="shared" si="1"/>
        <v>#DIV/0!</v>
      </c>
      <c r="O41" s="124" t="e">
        <f t="shared" si="2"/>
        <v>#DIV/0!</v>
      </c>
      <c r="P41" s="39"/>
      <c r="Q41" s="186"/>
      <c r="R41" s="7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row r="42" spans="1:62" ht="145.5" customHeight="1" x14ac:dyDescent="0.25">
      <c r="A42" s="109">
        <v>1773</v>
      </c>
      <c r="B42" s="124" t="s">
        <v>95</v>
      </c>
      <c r="C42" s="195" t="s">
        <v>170</v>
      </c>
      <c r="D42" s="196" t="s">
        <v>44</v>
      </c>
      <c r="E42" s="197">
        <v>200000</v>
      </c>
      <c r="F42" s="151"/>
      <c r="G42" s="151"/>
      <c r="H42" s="169"/>
      <c r="I42" s="169"/>
      <c r="J42" s="169"/>
      <c r="K42" s="170"/>
      <c r="L42" s="193"/>
      <c r="M42" s="142" t="e">
        <f t="shared" si="0"/>
        <v>#DIV/0!</v>
      </c>
      <c r="N42" s="124" t="e">
        <f t="shared" si="1"/>
        <v>#DIV/0!</v>
      </c>
      <c r="O42" s="124" t="e">
        <f t="shared" si="2"/>
        <v>#DIV/0!</v>
      </c>
      <c r="P42" s="39"/>
      <c r="Q42" s="186"/>
      <c r="R42" s="7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row>
    <row r="43" spans="1:62" s="71" customFormat="1" ht="134.25" customHeight="1" x14ac:dyDescent="0.25">
      <c r="A43" s="147">
        <v>1777</v>
      </c>
      <c r="B43" s="124" t="s">
        <v>95</v>
      </c>
      <c r="C43" s="159" t="s">
        <v>171</v>
      </c>
      <c r="D43" s="149" t="s">
        <v>172</v>
      </c>
      <c r="E43" s="188">
        <v>100000</v>
      </c>
      <c r="F43" s="151"/>
      <c r="G43" s="151"/>
      <c r="H43" s="169"/>
      <c r="I43" s="169"/>
      <c r="J43" s="169"/>
      <c r="K43" s="170"/>
      <c r="L43" s="193"/>
      <c r="M43" s="142" t="e">
        <f t="shared" si="0"/>
        <v>#DIV/0!</v>
      </c>
      <c r="N43" s="124" t="e">
        <f t="shared" si="1"/>
        <v>#DIV/0!</v>
      </c>
      <c r="O43" s="124" t="e">
        <f t="shared" si="2"/>
        <v>#DIV/0!</v>
      </c>
      <c r="P43" s="39"/>
      <c r="Q43" s="186"/>
      <c r="R43" s="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row>
    <row r="44" spans="1:62" s="71" customFormat="1" ht="134.25" customHeight="1" x14ac:dyDescent="0.25">
      <c r="A44" s="198">
        <v>1781</v>
      </c>
      <c r="B44" s="109" t="s">
        <v>95</v>
      </c>
      <c r="C44" s="199" t="s">
        <v>173</v>
      </c>
      <c r="D44" s="200" t="s">
        <v>174</v>
      </c>
      <c r="E44" s="201">
        <v>300000</v>
      </c>
      <c r="F44" s="151"/>
      <c r="G44" s="151"/>
      <c r="H44" s="169"/>
      <c r="I44" s="169"/>
      <c r="J44" s="169"/>
      <c r="K44" s="170"/>
      <c r="L44" s="193"/>
      <c r="M44" s="142" t="e">
        <f t="shared" si="0"/>
        <v>#DIV/0!</v>
      </c>
      <c r="N44" s="124" t="e">
        <f t="shared" si="1"/>
        <v>#DIV/0!</v>
      </c>
      <c r="O44" s="124" t="e">
        <f t="shared" si="2"/>
        <v>#DIV/0!</v>
      </c>
      <c r="P44" s="39"/>
      <c r="Q44" s="186"/>
      <c r="R44" s="43"/>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row>
    <row r="45" spans="1:62" s="71" customFormat="1" ht="126.75" customHeight="1" x14ac:dyDescent="0.25">
      <c r="A45" s="147">
        <v>1789</v>
      </c>
      <c r="B45" s="109" t="s">
        <v>95</v>
      </c>
      <c r="C45" s="144" t="s">
        <v>175</v>
      </c>
      <c r="D45" s="160" t="s">
        <v>176</v>
      </c>
      <c r="E45" s="150">
        <v>850000</v>
      </c>
      <c r="F45" s="151"/>
      <c r="G45" s="151"/>
      <c r="H45" s="152"/>
      <c r="I45" s="152"/>
      <c r="J45" s="152"/>
      <c r="K45" s="174"/>
      <c r="L45" s="191"/>
      <c r="M45" s="142" t="e">
        <f t="shared" si="0"/>
        <v>#DIV/0!</v>
      </c>
      <c r="N45" s="124" t="e">
        <f t="shared" si="1"/>
        <v>#DIV/0!</v>
      </c>
      <c r="O45" s="124" t="e">
        <f t="shared" si="2"/>
        <v>#DIV/0!</v>
      </c>
      <c r="P45" s="39"/>
      <c r="Q45" s="157"/>
      <c r="R45" s="73"/>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row>
    <row r="46" spans="1:62" s="71" customFormat="1" ht="126.75" customHeight="1" x14ac:dyDescent="0.25">
      <c r="A46" s="147">
        <v>1825</v>
      </c>
      <c r="B46" s="109" t="s">
        <v>95</v>
      </c>
      <c r="C46" s="160" t="s">
        <v>177</v>
      </c>
      <c r="D46" s="296" t="s">
        <v>178</v>
      </c>
      <c r="E46" s="150">
        <v>300000</v>
      </c>
      <c r="F46" s="151"/>
      <c r="G46" s="151"/>
      <c r="H46" s="152"/>
      <c r="I46" s="152"/>
      <c r="J46" s="152"/>
      <c r="K46" s="174"/>
      <c r="L46" s="191"/>
      <c r="M46" s="142" t="e">
        <f t="shared" si="0"/>
        <v>#DIV/0!</v>
      </c>
      <c r="N46" s="124" t="e">
        <f t="shared" si="1"/>
        <v>#DIV/0!</v>
      </c>
      <c r="O46" s="124" t="e">
        <f t="shared" si="2"/>
        <v>#DIV/0!</v>
      </c>
      <c r="P46" s="39"/>
      <c r="Q46" s="157"/>
      <c r="R46" s="73"/>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row>
    <row r="47" spans="1:62" ht="126.75" customHeight="1" x14ac:dyDescent="0.25">
      <c r="A47" s="147">
        <v>1826</v>
      </c>
      <c r="B47" s="109" t="s">
        <v>95</v>
      </c>
      <c r="C47" s="173" t="s">
        <v>179</v>
      </c>
      <c r="D47" s="202" t="s">
        <v>180</v>
      </c>
      <c r="E47" s="162">
        <v>50000</v>
      </c>
      <c r="F47" s="435"/>
      <c r="G47" s="435"/>
      <c r="H47" s="435"/>
      <c r="I47" s="435"/>
      <c r="J47" s="435"/>
      <c r="K47" s="435"/>
      <c r="L47" s="435"/>
      <c r="M47" s="142" t="e">
        <f t="shared" si="0"/>
        <v>#DIV/0!</v>
      </c>
      <c r="N47" s="124" t="e">
        <f t="shared" si="1"/>
        <v>#DIV/0!</v>
      </c>
      <c r="O47" s="124" t="e">
        <f t="shared" si="2"/>
        <v>#DIV/0!</v>
      </c>
      <c r="P47" s="435"/>
      <c r="Q47" s="437"/>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row>
    <row r="48" spans="1:62" ht="141" customHeight="1" x14ac:dyDescent="0.25">
      <c r="A48" s="147">
        <v>1858</v>
      </c>
      <c r="B48" s="109" t="s">
        <v>95</v>
      </c>
      <c r="C48" s="148" t="s">
        <v>181</v>
      </c>
      <c r="D48" s="160" t="s">
        <v>182</v>
      </c>
      <c r="E48" s="150">
        <v>400000</v>
      </c>
      <c r="F48" s="151"/>
      <c r="G48" s="151"/>
      <c r="H48" s="152"/>
      <c r="I48" s="152"/>
      <c r="J48" s="152"/>
      <c r="K48" s="174"/>
      <c r="L48" s="171"/>
      <c r="M48" s="142" t="e">
        <f t="shared" si="0"/>
        <v>#DIV/0!</v>
      </c>
      <c r="N48" s="124" t="e">
        <f t="shared" si="1"/>
        <v>#DIV/0!</v>
      </c>
      <c r="O48" s="124" t="e">
        <f t="shared" si="2"/>
        <v>#DIV/0!</v>
      </c>
      <c r="P48" s="39"/>
      <c r="Q48" s="203"/>
      <c r="R48" s="74"/>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row>
    <row r="49" spans="1:62" ht="141" customHeight="1" x14ac:dyDescent="0.25">
      <c r="A49" s="147">
        <v>1874</v>
      </c>
      <c r="B49" s="109" t="s">
        <v>95</v>
      </c>
      <c r="C49" s="173" t="s">
        <v>183</v>
      </c>
      <c r="D49" s="160" t="s">
        <v>184</v>
      </c>
      <c r="E49" s="204">
        <v>100800</v>
      </c>
      <c r="F49" s="151"/>
      <c r="G49" s="151"/>
      <c r="H49" s="152"/>
      <c r="I49" s="152"/>
      <c r="J49" s="152"/>
      <c r="K49" s="174"/>
      <c r="L49" s="171"/>
      <c r="M49" s="142" t="e">
        <f t="shared" si="0"/>
        <v>#DIV/0!</v>
      </c>
      <c r="N49" s="124" t="e">
        <f t="shared" si="1"/>
        <v>#DIV/0!</v>
      </c>
      <c r="O49" s="124" t="e">
        <f t="shared" si="2"/>
        <v>#DIV/0!</v>
      </c>
      <c r="P49" s="39"/>
      <c r="Q49" s="203"/>
      <c r="R49" s="74"/>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row>
    <row r="50" spans="1:62" ht="15.75" x14ac:dyDescent="0.25">
      <c r="A50" s="88"/>
      <c r="B50" s="89"/>
      <c r="C50" s="90"/>
      <c r="D50" s="91"/>
      <c r="E50" s="92"/>
      <c r="F50" s="93"/>
      <c r="G50" s="32"/>
      <c r="H50" s="32"/>
      <c r="I50" s="32"/>
      <c r="J50" s="32"/>
      <c r="K50" s="32"/>
      <c r="L50" s="32"/>
      <c r="M50" s="35"/>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row>
    <row r="51" spans="1:62" x14ac:dyDescent="0.25">
      <c r="A51" s="32"/>
      <c r="B51" s="32"/>
      <c r="C51" s="32"/>
      <c r="D51" s="32"/>
      <c r="E51" s="33"/>
      <c r="F51" s="32"/>
      <c r="G51" s="32"/>
      <c r="H51" s="32"/>
      <c r="I51" s="32"/>
      <c r="J51" s="32"/>
      <c r="K51" s="32"/>
      <c r="L51" s="32"/>
      <c r="M51" s="35"/>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1:62" x14ac:dyDescent="0.25">
      <c r="A52" s="32"/>
      <c r="B52" s="32"/>
      <c r="C52" s="32"/>
      <c r="D52" s="32"/>
      <c r="E52" s="33"/>
      <c r="F52" s="32"/>
      <c r="G52" s="32"/>
      <c r="H52" s="32"/>
      <c r="I52" s="32"/>
      <c r="J52" s="32"/>
      <c r="K52" s="32"/>
      <c r="L52" s="32"/>
      <c r="M52" s="35"/>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row>
    <row r="53" spans="1:62" x14ac:dyDescent="0.25">
      <c r="A53" s="32"/>
      <c r="B53" s="32"/>
      <c r="C53" s="32"/>
      <c r="D53" s="32"/>
      <c r="E53" s="33"/>
      <c r="F53" s="32"/>
      <c r="G53" s="32"/>
      <c r="H53" s="32"/>
      <c r="I53" s="32"/>
      <c r="J53" s="32"/>
      <c r="K53" s="32"/>
      <c r="L53" s="32"/>
      <c r="M53" s="35"/>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row>
    <row r="54" spans="1:62" x14ac:dyDescent="0.25">
      <c r="A54" s="32"/>
      <c r="B54" s="32"/>
      <c r="C54" s="32"/>
      <c r="D54" s="32"/>
      <c r="E54" s="33"/>
      <c r="F54" s="32"/>
      <c r="G54" s="32"/>
      <c r="H54" s="32"/>
      <c r="I54" s="32"/>
      <c r="J54" s="32"/>
      <c r="K54" s="32"/>
      <c r="L54" s="32"/>
      <c r="M54" s="35"/>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row>
    <row r="55" spans="1:62" x14ac:dyDescent="0.25">
      <c r="A55" s="32"/>
      <c r="B55" s="32"/>
      <c r="C55" s="32"/>
      <c r="D55" s="32"/>
      <c r="E55" s="33"/>
      <c r="F55" s="32"/>
      <c r="G55" s="32"/>
      <c r="H55" s="32"/>
      <c r="I55" s="32"/>
      <c r="J55" s="32"/>
      <c r="K55" s="32"/>
      <c r="L55" s="32"/>
      <c r="M55" s="35"/>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row>
    <row r="56" spans="1:62" x14ac:dyDescent="0.25">
      <c r="A56" s="32"/>
      <c r="B56" s="32"/>
      <c r="C56" s="32"/>
      <c r="D56" s="32"/>
      <c r="E56" s="33"/>
      <c r="F56" s="32"/>
      <c r="G56" s="32"/>
      <c r="H56" s="32"/>
      <c r="I56" s="32"/>
      <c r="J56" s="32"/>
      <c r="K56" s="32"/>
      <c r="L56" s="32"/>
      <c r="M56" s="35"/>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row>
    <row r="57" spans="1:62" x14ac:dyDescent="0.25">
      <c r="A57" s="32"/>
      <c r="B57" s="32"/>
      <c r="C57" s="32"/>
      <c r="D57" s="32"/>
      <c r="E57" s="33"/>
      <c r="F57" s="32"/>
      <c r="G57" s="32"/>
      <c r="H57" s="32"/>
      <c r="I57" s="32"/>
      <c r="J57" s="32"/>
      <c r="K57" s="32"/>
      <c r="L57" s="32"/>
      <c r="M57" s="35"/>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row>
    <row r="58" spans="1:62" x14ac:dyDescent="0.25">
      <c r="A58" s="32"/>
      <c r="B58" s="32"/>
      <c r="C58" s="32"/>
      <c r="D58" s="32"/>
      <c r="E58" s="33"/>
      <c r="F58" s="32"/>
      <c r="G58" s="32"/>
      <c r="H58" s="32"/>
      <c r="I58" s="32"/>
      <c r="J58" s="32"/>
      <c r="K58" s="32"/>
      <c r="L58" s="32"/>
      <c r="M58" s="35"/>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row>
    <row r="59" spans="1:62" x14ac:dyDescent="0.25">
      <c r="A59" s="32"/>
      <c r="B59" s="32"/>
      <c r="C59" s="32"/>
      <c r="D59" s="32"/>
      <c r="E59" s="33"/>
      <c r="F59" s="32"/>
      <c r="G59" s="32"/>
      <c r="H59" s="32"/>
      <c r="I59" s="32"/>
      <c r="J59" s="32"/>
      <c r="K59" s="32"/>
      <c r="L59" s="32"/>
      <c r="M59" s="35"/>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row>
    <row r="60" spans="1:62" x14ac:dyDescent="0.25">
      <c r="A60" s="32"/>
      <c r="B60" s="32"/>
      <c r="C60" s="32"/>
      <c r="D60" s="32"/>
      <c r="E60" s="33"/>
      <c r="F60" s="32"/>
      <c r="G60" s="32"/>
      <c r="H60" s="32"/>
      <c r="I60" s="32"/>
      <c r="J60" s="32"/>
      <c r="K60" s="32"/>
      <c r="L60" s="32"/>
      <c r="M60" s="35"/>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row>
    <row r="61" spans="1:62" x14ac:dyDescent="0.25">
      <c r="A61" s="32"/>
      <c r="B61" s="32"/>
      <c r="C61" s="32"/>
      <c r="D61" s="32"/>
      <c r="E61" s="33"/>
      <c r="F61" s="32"/>
      <c r="G61" s="32"/>
      <c r="H61" s="32"/>
      <c r="I61" s="32"/>
      <c r="J61" s="32"/>
      <c r="K61" s="32"/>
      <c r="L61" s="32"/>
      <c r="M61" s="35"/>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row>
    <row r="62" spans="1:62" x14ac:dyDescent="0.25">
      <c r="A62" s="32"/>
      <c r="B62" s="32"/>
      <c r="C62" s="32"/>
      <c r="D62" s="32"/>
      <c r="E62" s="33"/>
      <c r="F62" s="32"/>
      <c r="G62" s="32"/>
      <c r="H62" s="32"/>
      <c r="I62" s="32"/>
      <c r="J62" s="32"/>
      <c r="K62" s="32"/>
      <c r="L62" s="32"/>
      <c r="M62" s="35"/>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row>
    <row r="63" spans="1:62" x14ac:dyDescent="0.25">
      <c r="A63" s="32"/>
      <c r="B63" s="32"/>
      <c r="C63" s="32"/>
      <c r="D63" s="32"/>
      <c r="E63" s="33"/>
      <c r="F63" s="32"/>
      <c r="G63" s="32"/>
      <c r="H63" s="32"/>
      <c r="I63" s="32"/>
      <c r="J63" s="32"/>
      <c r="K63" s="32"/>
      <c r="L63" s="32"/>
      <c r="M63" s="35"/>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row>
    <row r="64" spans="1:62" x14ac:dyDescent="0.25">
      <c r="A64" s="32"/>
      <c r="B64" s="32"/>
      <c r="C64" s="32"/>
      <c r="D64" s="32"/>
      <c r="E64" s="33"/>
      <c r="F64" s="32"/>
      <c r="G64" s="32"/>
      <c r="H64" s="32"/>
      <c r="I64" s="32"/>
      <c r="J64" s="32"/>
      <c r="K64" s="32"/>
      <c r="L64" s="32"/>
      <c r="M64" s="35"/>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row>
    <row r="65" spans="1:62" x14ac:dyDescent="0.25">
      <c r="A65" s="32"/>
      <c r="B65" s="32"/>
      <c r="C65" s="32"/>
      <c r="D65" s="32"/>
      <c r="E65" s="33"/>
      <c r="F65" s="32"/>
      <c r="G65" s="32"/>
      <c r="H65" s="32"/>
      <c r="I65" s="32"/>
      <c r="J65" s="32"/>
      <c r="K65" s="32"/>
      <c r="L65" s="32"/>
      <c r="M65" s="35"/>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row>
    <row r="66" spans="1:62" x14ac:dyDescent="0.25">
      <c r="A66" s="32"/>
      <c r="B66" s="32"/>
      <c r="C66" s="32"/>
      <c r="D66" s="32"/>
      <c r="E66" s="33"/>
      <c r="F66" s="32"/>
      <c r="G66" s="32"/>
      <c r="H66" s="32"/>
      <c r="I66" s="32"/>
      <c r="J66" s="32"/>
      <c r="K66" s="32"/>
      <c r="L66" s="32"/>
      <c r="M66" s="35"/>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row>
    <row r="67" spans="1:62" x14ac:dyDescent="0.25">
      <c r="A67" s="32"/>
      <c r="B67" s="32"/>
      <c r="C67" s="32"/>
      <c r="D67" s="32"/>
      <c r="E67" s="33"/>
      <c r="F67" s="32"/>
      <c r="G67" s="32"/>
      <c r="H67" s="32"/>
      <c r="I67" s="32"/>
      <c r="J67" s="32"/>
      <c r="K67" s="32"/>
      <c r="L67" s="32"/>
      <c r="M67" s="35"/>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row>
    <row r="68" spans="1:62" x14ac:dyDescent="0.25">
      <c r="A68" s="32"/>
      <c r="B68" s="32"/>
      <c r="C68" s="32"/>
      <c r="D68" s="32"/>
      <c r="E68" s="33"/>
      <c r="F68" s="32"/>
      <c r="G68" s="32"/>
      <c r="H68" s="32"/>
      <c r="I68" s="32"/>
      <c r="J68" s="32"/>
      <c r="K68" s="32"/>
      <c r="L68" s="32"/>
      <c r="M68" s="35"/>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row>
    <row r="69" spans="1:62" x14ac:dyDescent="0.25">
      <c r="A69" s="32"/>
      <c r="B69" s="32"/>
      <c r="C69" s="32"/>
      <c r="D69" s="32"/>
      <c r="E69" s="33"/>
      <c r="F69" s="32"/>
      <c r="G69" s="32"/>
      <c r="H69" s="32"/>
      <c r="I69" s="32"/>
      <c r="J69" s="32"/>
      <c r="K69" s="32"/>
      <c r="L69" s="32"/>
      <c r="M69" s="35"/>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row>
    <row r="70" spans="1:62" x14ac:dyDescent="0.25">
      <c r="A70" s="32"/>
      <c r="B70" s="32"/>
      <c r="C70" s="32"/>
      <c r="D70" s="32"/>
      <c r="E70" s="33"/>
      <c r="F70" s="32"/>
      <c r="G70" s="32"/>
      <c r="H70" s="32"/>
      <c r="I70" s="32"/>
      <c r="J70" s="32"/>
      <c r="K70" s="32"/>
      <c r="L70" s="32"/>
      <c r="M70" s="35"/>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row>
    <row r="71" spans="1:62" x14ac:dyDescent="0.25">
      <c r="A71" s="32"/>
      <c r="B71" s="32"/>
      <c r="C71" s="32"/>
      <c r="D71" s="32"/>
      <c r="E71" s="32"/>
      <c r="F71" s="32"/>
      <c r="G71" s="32"/>
      <c r="H71" s="32"/>
      <c r="I71" s="32"/>
      <c r="J71" s="32"/>
      <c r="K71" s="32"/>
      <c r="L71" s="32"/>
      <c r="M71" s="35"/>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row>
    <row r="72" spans="1:62" x14ac:dyDescent="0.25">
      <c r="A72" s="32"/>
      <c r="B72" s="32"/>
      <c r="C72" s="32"/>
      <c r="D72" s="32"/>
      <c r="E72" s="33"/>
      <c r="F72" s="32"/>
      <c r="G72" s="32"/>
      <c r="H72" s="32"/>
      <c r="I72" s="32"/>
      <c r="J72" s="32"/>
      <c r="K72" s="32"/>
      <c r="L72" s="32"/>
      <c r="M72" s="35"/>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row>
    <row r="73" spans="1:62" x14ac:dyDescent="0.25">
      <c r="A73" s="32"/>
      <c r="B73" s="32"/>
      <c r="C73" s="32"/>
      <c r="D73" s="32"/>
      <c r="E73" s="33"/>
      <c r="F73" s="32"/>
      <c r="G73" s="32"/>
      <c r="H73" s="32"/>
      <c r="I73" s="32"/>
      <c r="J73" s="32"/>
      <c r="K73" s="32"/>
      <c r="L73" s="32"/>
      <c r="M73" s="35"/>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row>
    <row r="74" spans="1:62" x14ac:dyDescent="0.25">
      <c r="A74" s="32"/>
      <c r="B74" s="32"/>
      <c r="C74" s="32"/>
      <c r="D74" s="32"/>
      <c r="E74" s="33"/>
      <c r="F74" s="32"/>
      <c r="G74" s="32"/>
      <c r="H74" s="32"/>
      <c r="I74" s="32"/>
      <c r="J74" s="32"/>
      <c r="K74" s="32"/>
      <c r="L74" s="32"/>
      <c r="M74" s="35"/>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row>
    <row r="75" spans="1:62" x14ac:dyDescent="0.25">
      <c r="A75" s="32"/>
      <c r="B75" s="32"/>
      <c r="C75" s="32"/>
      <c r="D75" s="32"/>
      <c r="E75" s="33"/>
      <c r="F75" s="32"/>
      <c r="G75" s="32"/>
      <c r="H75" s="32"/>
      <c r="I75" s="32"/>
      <c r="J75" s="32"/>
      <c r="K75" s="32"/>
      <c r="L75" s="32"/>
      <c r="M75" s="35"/>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row>
    <row r="76" spans="1:62" x14ac:dyDescent="0.25">
      <c r="A76" s="32"/>
      <c r="B76" s="32"/>
      <c r="C76" s="32"/>
      <c r="D76" s="32"/>
      <c r="E76" s="33"/>
      <c r="F76" s="32"/>
      <c r="G76" s="32"/>
      <c r="H76" s="32"/>
      <c r="I76" s="32"/>
      <c r="J76" s="32"/>
      <c r="K76" s="32"/>
      <c r="L76" s="32"/>
      <c r="M76" s="35"/>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row>
    <row r="77" spans="1:62" x14ac:dyDescent="0.25">
      <c r="A77" s="32"/>
      <c r="B77" s="32"/>
      <c r="C77" s="32"/>
      <c r="D77" s="32"/>
      <c r="E77" s="33"/>
      <c r="F77" s="32"/>
      <c r="G77" s="32"/>
      <c r="H77" s="32"/>
      <c r="I77" s="32"/>
      <c r="J77" s="32"/>
      <c r="K77" s="32"/>
      <c r="L77" s="32"/>
      <c r="M77" s="35"/>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row>
    <row r="78" spans="1:62" x14ac:dyDescent="0.25">
      <c r="A78" s="32"/>
      <c r="B78" s="32"/>
      <c r="C78" s="32"/>
      <c r="D78" s="32"/>
      <c r="E78" s="33"/>
      <c r="F78" s="32"/>
      <c r="G78" s="32"/>
      <c r="H78" s="32"/>
      <c r="I78" s="32"/>
      <c r="J78" s="32"/>
      <c r="K78" s="32"/>
      <c r="L78" s="32"/>
      <c r="M78" s="35"/>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row>
    <row r="79" spans="1:62" x14ac:dyDescent="0.25">
      <c r="A79" s="32"/>
      <c r="B79" s="32"/>
      <c r="C79" s="32"/>
      <c r="D79" s="32"/>
      <c r="E79" s="33"/>
      <c r="F79" s="32"/>
      <c r="G79" s="32"/>
      <c r="H79" s="32"/>
      <c r="I79" s="32"/>
      <c r="J79" s="32"/>
      <c r="K79" s="32"/>
      <c r="L79" s="32"/>
      <c r="M79" s="35"/>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row>
    <row r="80" spans="1:62" x14ac:dyDescent="0.25">
      <c r="A80" s="32"/>
      <c r="B80" s="32"/>
      <c r="C80" s="32"/>
      <c r="D80" s="32"/>
      <c r="E80" s="33"/>
      <c r="F80" s="32"/>
      <c r="G80" s="32"/>
      <c r="H80" s="32"/>
      <c r="I80" s="32"/>
      <c r="J80" s="32"/>
      <c r="K80" s="32"/>
      <c r="L80" s="32"/>
      <c r="M80" s="35"/>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row>
    <row r="81" spans="1:62" x14ac:dyDescent="0.25">
      <c r="A81" s="32"/>
      <c r="B81" s="32"/>
      <c r="C81" s="32"/>
      <c r="D81" s="32"/>
      <c r="E81" s="33"/>
      <c r="F81" s="32"/>
      <c r="G81" s="32"/>
      <c r="H81" s="32"/>
      <c r="I81" s="32"/>
      <c r="J81" s="32"/>
      <c r="K81" s="32"/>
      <c r="L81" s="32"/>
      <c r="M81" s="35"/>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row>
    <row r="82" spans="1:62" x14ac:dyDescent="0.25">
      <c r="A82" s="32"/>
      <c r="B82" s="32"/>
      <c r="C82" s="32"/>
      <c r="D82" s="32"/>
      <c r="E82" s="33"/>
      <c r="F82" s="32"/>
      <c r="G82" s="32"/>
      <c r="H82" s="32"/>
      <c r="I82" s="32"/>
      <c r="J82" s="32"/>
      <c r="K82" s="32"/>
      <c r="L82" s="32"/>
      <c r="M82" s="35"/>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row>
    <row r="83" spans="1:62" x14ac:dyDescent="0.25">
      <c r="A83" s="32"/>
      <c r="B83" s="32"/>
      <c r="C83" s="32"/>
      <c r="D83" s="32"/>
      <c r="E83" s="33"/>
      <c r="F83" s="32"/>
      <c r="G83" s="32"/>
      <c r="H83" s="32"/>
      <c r="I83" s="32"/>
      <c r="J83" s="32"/>
      <c r="K83" s="32"/>
      <c r="L83" s="32"/>
      <c r="M83" s="35"/>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62" x14ac:dyDescent="0.25">
      <c r="A84" s="32"/>
      <c r="B84" s="32"/>
      <c r="C84" s="32"/>
      <c r="D84" s="32"/>
      <c r="E84" s="33"/>
      <c r="F84" s="32"/>
      <c r="G84" s="32"/>
      <c r="H84" s="32"/>
      <c r="I84" s="32"/>
      <c r="J84" s="32"/>
      <c r="K84" s="32"/>
      <c r="L84" s="32"/>
      <c r="M84" s="35"/>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row>
    <row r="85" spans="1:62" x14ac:dyDescent="0.25">
      <c r="A85" s="32"/>
      <c r="B85" s="32"/>
      <c r="C85" s="32"/>
      <c r="D85" s="32"/>
      <c r="E85" s="33"/>
      <c r="F85" s="32"/>
      <c r="G85" s="32"/>
      <c r="H85" s="32"/>
      <c r="I85" s="32"/>
      <c r="J85" s="32"/>
      <c r="K85" s="32"/>
      <c r="L85" s="32"/>
      <c r="M85" s="35"/>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row>
    <row r="86" spans="1:62" x14ac:dyDescent="0.25">
      <c r="A86" s="32"/>
      <c r="B86" s="32"/>
      <c r="C86" s="32"/>
      <c r="D86" s="32"/>
      <c r="E86" s="33"/>
      <c r="F86" s="32"/>
      <c r="G86" s="32"/>
      <c r="H86" s="32"/>
      <c r="I86" s="32"/>
      <c r="J86" s="32"/>
      <c r="K86" s="32"/>
      <c r="L86" s="32"/>
      <c r="M86" s="35"/>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row>
    <row r="87" spans="1:62" x14ac:dyDescent="0.25">
      <c r="A87" s="32"/>
      <c r="B87" s="32"/>
      <c r="C87" s="32"/>
      <c r="D87" s="32"/>
      <c r="E87" s="33"/>
      <c r="F87" s="32"/>
      <c r="G87" s="32"/>
      <c r="H87" s="32"/>
      <c r="I87" s="32"/>
      <c r="J87" s="32"/>
      <c r="K87" s="32"/>
      <c r="L87" s="32"/>
      <c r="M87" s="35"/>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row>
    <row r="88" spans="1:62" x14ac:dyDescent="0.25">
      <c r="A88" s="32"/>
      <c r="B88" s="32"/>
      <c r="C88" s="32"/>
      <c r="D88" s="32"/>
      <c r="E88" s="33"/>
      <c r="F88" s="32"/>
      <c r="G88" s="32"/>
      <c r="H88" s="32"/>
      <c r="I88" s="32"/>
      <c r="J88" s="32"/>
      <c r="K88" s="32"/>
      <c r="L88" s="32"/>
      <c r="M88" s="35"/>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row>
    <row r="89" spans="1:62" x14ac:dyDescent="0.25">
      <c r="A89" s="32"/>
      <c r="B89" s="32"/>
      <c r="C89" s="32"/>
      <c r="D89" s="32"/>
      <c r="E89" s="33"/>
      <c r="F89" s="32"/>
      <c r="G89" s="32"/>
      <c r="H89" s="32"/>
      <c r="I89" s="32"/>
      <c r="J89" s="32"/>
      <c r="K89" s="32"/>
      <c r="L89" s="32"/>
      <c r="M89" s="35"/>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row>
    <row r="90" spans="1:62" x14ac:dyDescent="0.25">
      <c r="A90" s="32"/>
      <c r="B90" s="32"/>
      <c r="C90" s="32"/>
      <c r="D90" s="32"/>
      <c r="E90" s="33"/>
      <c r="F90" s="32"/>
      <c r="G90" s="32"/>
      <c r="H90" s="32"/>
      <c r="I90" s="32"/>
      <c r="J90" s="32"/>
      <c r="K90" s="32"/>
      <c r="L90" s="32"/>
      <c r="M90" s="35"/>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row>
    <row r="91" spans="1:62" x14ac:dyDescent="0.25">
      <c r="A91" s="32"/>
      <c r="B91" s="32"/>
      <c r="C91" s="32"/>
      <c r="D91" s="32"/>
      <c r="E91" s="33"/>
      <c r="F91" s="32"/>
      <c r="G91" s="32"/>
      <c r="H91" s="32"/>
      <c r="I91" s="32"/>
      <c r="J91" s="32"/>
      <c r="K91" s="32"/>
      <c r="L91" s="32"/>
      <c r="M91" s="35"/>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row>
    <row r="92" spans="1:62" x14ac:dyDescent="0.25">
      <c r="A92" s="32"/>
      <c r="B92" s="32"/>
      <c r="C92" s="32"/>
      <c r="D92" s="32"/>
      <c r="E92" s="33"/>
      <c r="F92" s="32"/>
      <c r="G92" s="32"/>
      <c r="H92" s="32"/>
      <c r="I92" s="32"/>
      <c r="J92" s="32"/>
      <c r="K92" s="32"/>
      <c r="L92" s="32"/>
      <c r="M92" s="35"/>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row>
    <row r="93" spans="1:62" x14ac:dyDescent="0.25">
      <c r="A93" s="32"/>
      <c r="B93" s="32"/>
      <c r="C93" s="32"/>
      <c r="D93" s="32"/>
      <c r="E93" s="33"/>
      <c r="F93" s="32"/>
      <c r="G93" s="32"/>
      <c r="H93" s="32"/>
      <c r="I93" s="32"/>
      <c r="J93" s="32"/>
      <c r="K93" s="32"/>
      <c r="L93" s="32"/>
      <c r="M93" s="35"/>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row>
    <row r="94" spans="1:62" x14ac:dyDescent="0.25">
      <c r="A94" s="32"/>
      <c r="B94" s="32"/>
      <c r="C94" s="32"/>
      <c r="D94" s="32"/>
      <c r="E94" s="33"/>
      <c r="F94" s="32"/>
      <c r="G94" s="32"/>
      <c r="H94" s="32"/>
      <c r="I94" s="32"/>
      <c r="J94" s="32"/>
      <c r="K94" s="32"/>
      <c r="L94" s="32"/>
      <c r="M94" s="35"/>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row>
    <row r="95" spans="1:62" x14ac:dyDescent="0.25">
      <c r="A95" s="32"/>
      <c r="B95" s="32"/>
      <c r="C95" s="32"/>
      <c r="D95" s="32"/>
      <c r="E95" s="33"/>
      <c r="F95" s="32"/>
      <c r="G95" s="32"/>
      <c r="H95" s="32"/>
      <c r="I95" s="32"/>
      <c r="J95" s="32"/>
      <c r="K95" s="32"/>
      <c r="L95" s="32"/>
      <c r="M95" s="35"/>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row>
    <row r="96" spans="1:62" x14ac:dyDescent="0.25">
      <c r="A96" s="32"/>
      <c r="B96" s="32"/>
      <c r="C96" s="32"/>
      <c r="D96" s="32"/>
      <c r="E96" s="33"/>
      <c r="F96" s="32"/>
      <c r="G96" s="32"/>
      <c r="H96" s="32"/>
      <c r="I96" s="32"/>
      <c r="J96" s="32"/>
      <c r="K96" s="32"/>
      <c r="L96" s="32"/>
      <c r="M96" s="35"/>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row>
    <row r="97" spans="1:62" x14ac:dyDescent="0.25">
      <c r="A97" s="32"/>
      <c r="B97" s="32"/>
      <c r="C97" s="32"/>
      <c r="D97" s="32"/>
      <c r="E97" s="33"/>
      <c r="F97" s="32"/>
      <c r="G97" s="32"/>
      <c r="H97" s="32"/>
      <c r="I97" s="32"/>
      <c r="J97" s="32"/>
      <c r="K97" s="32"/>
      <c r="L97" s="32"/>
      <c r="M97" s="35"/>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row>
    <row r="98" spans="1:62" x14ac:dyDescent="0.25">
      <c r="A98" s="32"/>
      <c r="B98" s="32"/>
      <c r="C98" s="32"/>
      <c r="D98" s="32"/>
      <c r="E98" s="33"/>
      <c r="F98" s="32"/>
      <c r="G98" s="32"/>
      <c r="H98" s="32"/>
      <c r="I98" s="32"/>
      <c r="J98" s="32"/>
      <c r="K98" s="32"/>
      <c r="L98" s="32"/>
      <c r="M98" s="35"/>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row>
    <row r="99" spans="1:62" x14ac:dyDescent="0.25">
      <c r="A99" s="32"/>
      <c r="B99" s="32"/>
      <c r="C99" s="32"/>
      <c r="D99" s="32"/>
      <c r="E99" s="33"/>
      <c r="F99" s="32"/>
      <c r="G99" s="32"/>
      <c r="H99" s="32"/>
      <c r="I99" s="32"/>
      <c r="J99" s="32"/>
      <c r="K99" s="32"/>
      <c r="L99" s="32"/>
      <c r="M99" s="35"/>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row>
    <row r="100" spans="1:62" x14ac:dyDescent="0.25">
      <c r="A100" s="32"/>
      <c r="B100" s="32"/>
      <c r="C100" s="32"/>
      <c r="D100" s="32"/>
      <c r="E100" s="33"/>
      <c r="F100" s="32"/>
      <c r="G100" s="32"/>
      <c r="H100" s="32"/>
      <c r="I100" s="32"/>
      <c r="J100" s="32"/>
      <c r="K100" s="32"/>
      <c r="L100" s="32"/>
      <c r="M100" s="35"/>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row>
    <row r="101" spans="1:62" x14ac:dyDescent="0.25">
      <c r="A101" s="32"/>
      <c r="B101" s="32"/>
      <c r="C101" s="32"/>
      <c r="D101" s="32"/>
      <c r="E101" s="33"/>
      <c r="F101" s="32"/>
      <c r="G101" s="32"/>
      <c r="H101" s="32"/>
      <c r="I101" s="32"/>
      <c r="J101" s="32"/>
      <c r="K101" s="32"/>
      <c r="L101" s="32"/>
      <c r="M101" s="35"/>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row>
    <row r="102" spans="1:62" x14ac:dyDescent="0.25">
      <c r="A102" s="32"/>
      <c r="B102" s="32"/>
      <c r="C102" s="32"/>
      <c r="D102" s="32"/>
      <c r="E102" s="33"/>
      <c r="F102" s="32"/>
      <c r="G102" s="32"/>
      <c r="H102" s="32"/>
      <c r="I102" s="32"/>
      <c r="J102" s="32"/>
      <c r="K102" s="32"/>
      <c r="L102" s="32"/>
      <c r="M102" s="35"/>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row>
    <row r="103" spans="1:62" x14ac:dyDescent="0.25">
      <c r="A103" s="32"/>
      <c r="B103" s="32"/>
      <c r="C103" s="32"/>
      <c r="D103" s="32"/>
      <c r="E103" s="33"/>
      <c r="F103" s="32"/>
      <c r="G103" s="32"/>
      <c r="H103" s="32"/>
      <c r="I103" s="32"/>
      <c r="J103" s="32"/>
      <c r="K103" s="32"/>
      <c r="L103" s="32"/>
      <c r="M103" s="35"/>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row>
    <row r="104" spans="1:62" x14ac:dyDescent="0.25">
      <c r="A104" s="32"/>
      <c r="B104" s="32"/>
      <c r="C104" s="32"/>
      <c r="D104" s="32"/>
      <c r="E104" s="33"/>
      <c r="F104" s="32"/>
      <c r="G104" s="32"/>
      <c r="H104" s="32"/>
      <c r="I104" s="32"/>
      <c r="J104" s="32"/>
      <c r="K104" s="32"/>
      <c r="L104" s="32"/>
      <c r="M104" s="35"/>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row>
    <row r="105" spans="1:62" x14ac:dyDescent="0.25">
      <c r="A105" s="32"/>
      <c r="B105" s="32"/>
      <c r="C105" s="32"/>
      <c r="D105" s="32"/>
      <c r="E105" s="33"/>
      <c r="F105" s="32"/>
      <c r="G105" s="32"/>
      <c r="H105" s="32"/>
      <c r="I105" s="32"/>
      <c r="J105" s="32"/>
      <c r="K105" s="32"/>
      <c r="L105" s="32"/>
      <c r="M105" s="35"/>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row>
    <row r="106" spans="1:62" x14ac:dyDescent="0.25">
      <c r="A106" s="32"/>
      <c r="B106" s="32"/>
      <c r="C106" s="32"/>
      <c r="D106" s="32"/>
      <c r="E106" s="33"/>
      <c r="F106" s="32"/>
      <c r="G106" s="32"/>
      <c r="H106" s="32"/>
      <c r="I106" s="32"/>
      <c r="J106" s="32"/>
      <c r="K106" s="32"/>
      <c r="L106" s="32"/>
      <c r="M106" s="35"/>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row>
    <row r="107" spans="1:62" x14ac:dyDescent="0.25">
      <c r="A107" s="32"/>
      <c r="B107" s="32"/>
      <c r="C107" s="32"/>
      <c r="D107" s="32"/>
      <c r="E107" s="33"/>
      <c r="F107" s="32"/>
      <c r="G107" s="32"/>
      <c r="H107" s="32"/>
      <c r="I107" s="32"/>
      <c r="J107" s="32"/>
      <c r="K107" s="32"/>
      <c r="L107" s="32"/>
      <c r="M107" s="35"/>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row>
    <row r="108" spans="1:62" x14ac:dyDescent="0.25">
      <c r="A108" s="32"/>
      <c r="B108" s="32"/>
      <c r="C108" s="32"/>
      <c r="D108" s="32"/>
      <c r="E108" s="33"/>
      <c r="F108" s="32"/>
      <c r="G108" s="32"/>
      <c r="H108" s="32"/>
      <c r="I108" s="32"/>
      <c r="J108" s="32"/>
      <c r="K108" s="32"/>
      <c r="L108" s="32"/>
      <c r="M108" s="35"/>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row>
    <row r="109" spans="1:62" x14ac:dyDescent="0.25">
      <c r="A109" s="32"/>
      <c r="B109" s="32"/>
      <c r="C109" s="32"/>
      <c r="D109" s="32"/>
      <c r="E109" s="33"/>
      <c r="F109" s="32"/>
      <c r="G109" s="32"/>
      <c r="H109" s="32"/>
      <c r="I109" s="32"/>
      <c r="J109" s="32"/>
      <c r="K109" s="32"/>
      <c r="L109" s="32"/>
      <c r="M109" s="35"/>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row>
    <row r="110" spans="1:62" x14ac:dyDescent="0.25">
      <c r="A110" s="32"/>
      <c r="B110" s="32"/>
      <c r="C110" s="32"/>
      <c r="D110" s="32"/>
      <c r="E110" s="33"/>
      <c r="F110" s="32"/>
      <c r="G110" s="32"/>
      <c r="H110" s="32"/>
      <c r="I110" s="32"/>
      <c r="J110" s="32"/>
      <c r="K110" s="32"/>
      <c r="L110" s="32"/>
      <c r="M110" s="35"/>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row>
    <row r="111" spans="1:62" x14ac:dyDescent="0.25">
      <c r="A111" s="32"/>
      <c r="B111" s="32"/>
      <c r="C111" s="32"/>
      <c r="D111" s="32"/>
      <c r="E111" s="33"/>
      <c r="F111" s="32"/>
      <c r="G111" s="32"/>
      <c r="H111" s="32"/>
      <c r="I111" s="32"/>
      <c r="J111" s="32"/>
      <c r="K111" s="32"/>
      <c r="L111" s="32"/>
      <c r="M111" s="35"/>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row>
    <row r="112" spans="1:62" x14ac:dyDescent="0.25">
      <c r="A112" s="32"/>
      <c r="B112" s="32"/>
      <c r="C112" s="32"/>
      <c r="D112" s="32"/>
      <c r="E112" s="33"/>
      <c r="F112" s="32"/>
      <c r="G112" s="32"/>
      <c r="H112" s="32"/>
      <c r="I112" s="32"/>
      <c r="J112" s="32"/>
      <c r="K112" s="32"/>
      <c r="L112" s="32"/>
      <c r="M112" s="35"/>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row>
    <row r="113" spans="1:62" x14ac:dyDescent="0.25">
      <c r="A113" s="32"/>
      <c r="B113" s="32"/>
      <c r="C113" s="32"/>
      <c r="D113" s="32"/>
      <c r="E113" s="33"/>
      <c r="F113" s="32"/>
      <c r="G113" s="32"/>
      <c r="H113" s="32"/>
      <c r="I113" s="32"/>
      <c r="J113" s="32"/>
      <c r="K113" s="32"/>
      <c r="L113" s="32"/>
      <c r="M113" s="35"/>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row>
    <row r="114" spans="1:62" x14ac:dyDescent="0.25">
      <c r="A114" s="32"/>
      <c r="B114" s="32"/>
      <c r="C114" s="32"/>
      <c r="D114" s="32"/>
      <c r="E114" s="33"/>
      <c r="F114" s="32"/>
      <c r="G114" s="32"/>
      <c r="H114" s="32"/>
      <c r="I114" s="32"/>
      <c r="J114" s="32"/>
      <c r="K114" s="32"/>
      <c r="L114" s="32"/>
      <c r="M114" s="35"/>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row>
    <row r="115" spans="1:62" x14ac:dyDescent="0.25">
      <c r="A115" s="32"/>
      <c r="B115" s="32"/>
      <c r="C115" s="32"/>
      <c r="D115" s="32"/>
      <c r="E115" s="33"/>
      <c r="F115" s="32"/>
      <c r="G115" s="32"/>
      <c r="H115" s="32"/>
      <c r="I115" s="32"/>
      <c r="J115" s="32"/>
      <c r="K115" s="32"/>
      <c r="L115" s="32"/>
      <c r="M115" s="35"/>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row>
    <row r="116" spans="1:62" x14ac:dyDescent="0.25">
      <c r="A116" s="32"/>
      <c r="B116" s="32"/>
      <c r="C116" s="32"/>
      <c r="D116" s="32"/>
      <c r="E116" s="33"/>
      <c r="F116" s="32"/>
      <c r="G116" s="32"/>
      <c r="H116" s="32"/>
      <c r="I116" s="32"/>
      <c r="J116" s="32"/>
      <c r="K116" s="32"/>
      <c r="L116" s="32"/>
      <c r="M116" s="35"/>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row>
    <row r="117" spans="1:62" x14ac:dyDescent="0.25">
      <c r="A117" s="32"/>
      <c r="B117" s="32"/>
      <c r="C117" s="32"/>
      <c r="D117" s="32"/>
      <c r="E117" s="33"/>
      <c r="F117" s="32"/>
      <c r="G117" s="32"/>
      <c r="H117" s="32"/>
      <c r="I117" s="32"/>
      <c r="J117" s="32"/>
      <c r="K117" s="32"/>
      <c r="L117" s="32"/>
      <c r="M117" s="35"/>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row>
    <row r="118" spans="1:62" x14ac:dyDescent="0.25">
      <c r="A118" s="32"/>
      <c r="B118" s="32"/>
      <c r="C118" s="32"/>
      <c r="D118" s="32"/>
      <c r="E118" s="33"/>
      <c r="F118" s="32"/>
      <c r="G118" s="32"/>
      <c r="H118" s="32"/>
      <c r="I118" s="32"/>
      <c r="J118" s="32"/>
      <c r="K118" s="32"/>
      <c r="L118" s="32"/>
      <c r="M118" s="35"/>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row>
    <row r="119" spans="1:62" x14ac:dyDescent="0.25">
      <c r="A119" s="32"/>
      <c r="B119" s="32"/>
      <c r="C119" s="32"/>
      <c r="D119" s="32"/>
      <c r="E119" s="33"/>
      <c r="F119" s="32"/>
      <c r="G119" s="32"/>
      <c r="H119" s="32"/>
      <c r="I119" s="32"/>
      <c r="J119" s="32"/>
      <c r="K119" s="32"/>
      <c r="L119" s="32"/>
      <c r="M119" s="35"/>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row>
    <row r="120" spans="1:62" x14ac:dyDescent="0.25">
      <c r="A120" s="32"/>
      <c r="B120" s="32"/>
      <c r="C120" s="32"/>
      <c r="D120" s="32"/>
      <c r="E120" s="33"/>
      <c r="F120" s="32"/>
      <c r="G120" s="32"/>
      <c r="H120" s="32"/>
      <c r="I120" s="32"/>
      <c r="J120" s="32"/>
      <c r="K120" s="32"/>
      <c r="L120" s="32"/>
      <c r="M120" s="35"/>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row>
    <row r="121" spans="1:62" x14ac:dyDescent="0.25">
      <c r="A121" s="32"/>
      <c r="B121" s="32"/>
      <c r="C121" s="32"/>
      <c r="D121" s="32"/>
      <c r="E121" s="33"/>
      <c r="F121" s="32"/>
      <c r="G121" s="32"/>
      <c r="H121" s="32"/>
      <c r="I121" s="32"/>
      <c r="J121" s="32"/>
      <c r="K121" s="32"/>
      <c r="L121" s="32"/>
      <c r="M121" s="35"/>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row>
    <row r="122" spans="1:62" x14ac:dyDescent="0.25">
      <c r="A122" s="32"/>
      <c r="B122" s="32"/>
      <c r="C122" s="32"/>
      <c r="D122" s="32"/>
      <c r="E122" s="33"/>
      <c r="F122" s="32"/>
      <c r="G122" s="32"/>
      <c r="H122" s="32"/>
      <c r="I122" s="32"/>
      <c r="J122" s="32"/>
      <c r="K122" s="32"/>
      <c r="L122" s="32"/>
      <c r="M122" s="35"/>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row>
    <row r="123" spans="1:62" x14ac:dyDescent="0.25">
      <c r="A123" s="32"/>
      <c r="B123" s="32"/>
      <c r="C123" s="32"/>
      <c r="D123" s="32"/>
      <c r="E123" s="33"/>
      <c r="F123" s="32"/>
      <c r="G123" s="32"/>
      <c r="H123" s="32"/>
      <c r="I123" s="32"/>
      <c r="J123" s="32"/>
      <c r="K123" s="32"/>
      <c r="L123" s="32"/>
      <c r="M123" s="35"/>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row>
    <row r="124" spans="1:62" x14ac:dyDescent="0.25">
      <c r="A124" s="32"/>
      <c r="B124" s="32"/>
      <c r="C124" s="32"/>
      <c r="D124" s="32"/>
      <c r="E124" s="33"/>
      <c r="F124" s="32"/>
      <c r="G124" s="32"/>
      <c r="H124" s="32"/>
      <c r="I124" s="32"/>
      <c r="J124" s="32"/>
      <c r="K124" s="32"/>
      <c r="L124" s="32"/>
      <c r="M124" s="35"/>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row>
    <row r="125" spans="1:62" x14ac:dyDescent="0.25">
      <c r="A125" s="32"/>
      <c r="B125" s="32"/>
      <c r="C125" s="32"/>
      <c r="D125" s="32"/>
      <c r="E125" s="33"/>
      <c r="F125" s="32"/>
      <c r="G125" s="32"/>
      <c r="H125" s="32"/>
      <c r="I125" s="32"/>
      <c r="J125" s="32"/>
      <c r="K125" s="32"/>
      <c r="L125" s="32"/>
      <c r="M125" s="35"/>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row>
    <row r="126" spans="1:62" x14ac:dyDescent="0.25">
      <c r="A126" s="32"/>
      <c r="B126" s="32"/>
      <c r="C126" s="32"/>
      <c r="D126" s="32"/>
      <c r="E126" s="33"/>
      <c r="F126" s="32"/>
      <c r="G126" s="32"/>
      <c r="H126" s="32"/>
      <c r="I126" s="32"/>
      <c r="J126" s="32"/>
      <c r="K126" s="32"/>
      <c r="L126" s="32"/>
      <c r="M126" s="35"/>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row>
    <row r="127" spans="1:62" x14ac:dyDescent="0.25">
      <c r="A127" s="32"/>
      <c r="B127" s="32"/>
      <c r="C127" s="32"/>
      <c r="D127" s="32"/>
      <c r="E127" s="33"/>
      <c r="F127" s="32"/>
      <c r="G127" s="32"/>
      <c r="H127" s="32"/>
      <c r="I127" s="32"/>
      <c r="J127" s="32"/>
      <c r="K127" s="32"/>
      <c r="L127" s="32"/>
      <c r="M127" s="35"/>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row>
    <row r="128" spans="1:62" x14ac:dyDescent="0.25">
      <c r="A128" s="32"/>
      <c r="B128" s="32"/>
      <c r="C128" s="32"/>
      <c r="D128" s="32"/>
      <c r="E128" s="33"/>
      <c r="F128" s="32"/>
      <c r="G128" s="32"/>
      <c r="H128" s="32"/>
      <c r="I128" s="32"/>
      <c r="J128" s="32"/>
      <c r="K128" s="32"/>
      <c r="L128" s="32"/>
      <c r="M128" s="35"/>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row>
    <row r="129" spans="1:62" x14ac:dyDescent="0.25">
      <c r="A129" s="32"/>
      <c r="B129" s="32"/>
      <c r="C129" s="32"/>
      <c r="D129" s="32"/>
      <c r="E129" s="33"/>
      <c r="F129" s="32"/>
      <c r="G129" s="32"/>
      <c r="H129" s="32"/>
      <c r="I129" s="32"/>
      <c r="J129" s="32"/>
      <c r="K129" s="32"/>
      <c r="L129" s="32"/>
      <c r="M129" s="35"/>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row>
    <row r="130" spans="1:62" x14ac:dyDescent="0.25">
      <c r="A130" s="32"/>
      <c r="B130" s="32"/>
      <c r="C130" s="32"/>
      <c r="D130" s="32"/>
      <c r="E130" s="33"/>
      <c r="F130" s="32"/>
      <c r="G130" s="32"/>
      <c r="H130" s="32"/>
      <c r="I130" s="32"/>
      <c r="J130" s="32"/>
      <c r="K130" s="32"/>
      <c r="L130" s="32"/>
      <c r="M130" s="35"/>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row>
    <row r="131" spans="1:62" x14ac:dyDescent="0.25">
      <c r="A131" s="32"/>
      <c r="B131" s="32"/>
      <c r="C131" s="32"/>
      <c r="D131" s="32"/>
      <c r="E131" s="33"/>
      <c r="F131" s="32"/>
      <c r="G131" s="32"/>
      <c r="H131" s="32"/>
      <c r="I131" s="32"/>
      <c r="J131" s="32"/>
      <c r="K131" s="32"/>
      <c r="L131" s="32"/>
      <c r="M131" s="35"/>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row>
    <row r="132" spans="1:62" x14ac:dyDescent="0.25">
      <c r="A132" s="32"/>
      <c r="B132" s="32"/>
      <c r="C132" s="32"/>
      <c r="D132" s="32"/>
      <c r="E132" s="33"/>
      <c r="F132" s="32"/>
      <c r="G132" s="32"/>
      <c r="H132" s="32"/>
      <c r="I132" s="32"/>
      <c r="J132" s="32"/>
      <c r="K132" s="32"/>
      <c r="L132" s="32"/>
      <c r="M132" s="35"/>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row>
    <row r="133" spans="1:62" x14ac:dyDescent="0.25">
      <c r="A133" s="32"/>
      <c r="B133" s="32"/>
      <c r="C133" s="32"/>
      <c r="D133" s="32"/>
      <c r="E133" s="33"/>
      <c r="F133" s="32"/>
      <c r="G133" s="32"/>
      <c r="H133" s="32"/>
      <c r="I133" s="32"/>
      <c r="J133" s="32"/>
      <c r="K133" s="32"/>
      <c r="L133" s="32"/>
      <c r="M133" s="35"/>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row>
    <row r="134" spans="1:62" x14ac:dyDescent="0.25">
      <c r="A134" s="32"/>
      <c r="B134" s="32"/>
      <c r="C134" s="32"/>
      <c r="D134" s="32"/>
      <c r="E134" s="33"/>
      <c r="F134" s="32"/>
      <c r="G134" s="32"/>
      <c r="H134" s="32"/>
      <c r="I134" s="32"/>
      <c r="J134" s="32"/>
      <c r="K134" s="32"/>
      <c r="L134" s="32"/>
      <c r="M134" s="35"/>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row>
    <row r="135" spans="1:62" x14ac:dyDescent="0.25">
      <c r="A135" s="32"/>
      <c r="B135" s="32"/>
      <c r="C135" s="32"/>
      <c r="D135" s="32"/>
      <c r="E135" s="33"/>
      <c r="F135" s="32"/>
      <c r="G135" s="32"/>
      <c r="H135" s="32"/>
      <c r="I135" s="32"/>
      <c r="J135" s="32"/>
      <c r="K135" s="32"/>
      <c r="L135" s="32"/>
      <c r="M135" s="35"/>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row>
    <row r="136" spans="1:62" x14ac:dyDescent="0.25">
      <c r="A136" s="32"/>
      <c r="B136" s="32"/>
      <c r="C136" s="32"/>
      <c r="D136" s="32"/>
      <c r="E136" s="33"/>
      <c r="F136" s="32"/>
      <c r="G136" s="32"/>
      <c r="H136" s="32"/>
      <c r="I136" s="32"/>
      <c r="J136" s="32"/>
      <c r="K136" s="32"/>
      <c r="L136" s="32"/>
      <c r="M136" s="35"/>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row>
    <row r="137" spans="1:62" x14ac:dyDescent="0.25">
      <c r="A137" s="32"/>
      <c r="B137" s="32"/>
      <c r="C137" s="32"/>
      <c r="D137" s="32"/>
      <c r="E137" s="33"/>
      <c r="F137" s="32"/>
      <c r="G137" s="32"/>
      <c r="H137" s="32"/>
      <c r="I137" s="32"/>
      <c r="J137" s="32"/>
      <c r="K137" s="32"/>
      <c r="L137" s="32"/>
      <c r="M137" s="35"/>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row>
    <row r="138" spans="1:62" x14ac:dyDescent="0.25">
      <c r="A138" s="32"/>
      <c r="B138" s="32"/>
      <c r="C138" s="32"/>
      <c r="D138" s="32"/>
      <c r="E138" s="33"/>
      <c r="F138" s="32"/>
      <c r="G138" s="32"/>
      <c r="H138" s="32"/>
      <c r="I138" s="32"/>
      <c r="J138" s="32"/>
      <c r="K138" s="32"/>
      <c r="L138" s="32"/>
      <c r="M138" s="35"/>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row>
    <row r="139" spans="1:62" x14ac:dyDescent="0.25">
      <c r="A139" s="32"/>
      <c r="B139" s="32"/>
      <c r="C139" s="32"/>
      <c r="D139" s="32"/>
      <c r="E139" s="33"/>
      <c r="F139" s="32"/>
      <c r="G139" s="32"/>
      <c r="H139" s="32"/>
      <c r="I139" s="32"/>
      <c r="J139" s="32"/>
      <c r="K139" s="32"/>
      <c r="L139" s="32"/>
      <c r="M139" s="35"/>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row>
    <row r="140" spans="1:62" x14ac:dyDescent="0.25">
      <c r="A140" s="32"/>
      <c r="B140" s="32"/>
      <c r="C140" s="32"/>
      <c r="D140" s="32"/>
      <c r="E140" s="33"/>
      <c r="F140" s="32"/>
      <c r="G140" s="32"/>
      <c r="H140" s="32"/>
      <c r="I140" s="32"/>
      <c r="J140" s="32"/>
      <c r="K140" s="32"/>
      <c r="L140" s="32"/>
      <c r="M140" s="35"/>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row>
    <row r="141" spans="1:62" x14ac:dyDescent="0.25">
      <c r="A141" s="32"/>
      <c r="B141" s="32"/>
      <c r="C141" s="32"/>
      <c r="D141" s="32"/>
      <c r="E141" s="33"/>
      <c r="F141" s="32"/>
      <c r="G141" s="32"/>
      <c r="H141" s="32"/>
      <c r="I141" s="32"/>
      <c r="J141" s="32"/>
      <c r="K141" s="32"/>
      <c r="L141" s="32"/>
      <c r="M141" s="35"/>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row>
    <row r="142" spans="1:62" x14ac:dyDescent="0.25">
      <c r="A142" s="32"/>
      <c r="B142" s="32"/>
      <c r="C142" s="32"/>
      <c r="D142" s="32"/>
      <c r="E142" s="33"/>
      <c r="F142" s="32"/>
      <c r="G142" s="32"/>
      <c r="H142" s="32"/>
      <c r="I142" s="32"/>
      <c r="J142" s="32"/>
      <c r="K142" s="32"/>
      <c r="L142" s="32"/>
      <c r="M142" s="35"/>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row>
    <row r="143" spans="1:62" x14ac:dyDescent="0.25">
      <c r="A143" s="32"/>
      <c r="B143" s="32"/>
      <c r="C143" s="32"/>
      <c r="D143" s="32"/>
      <c r="E143" s="33"/>
      <c r="F143" s="32"/>
      <c r="G143" s="32"/>
      <c r="H143" s="32"/>
      <c r="I143" s="32"/>
      <c r="J143" s="32"/>
      <c r="K143" s="32"/>
      <c r="L143" s="32"/>
      <c r="M143" s="35"/>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row>
    <row r="144" spans="1:62" x14ac:dyDescent="0.25">
      <c r="A144" s="32"/>
      <c r="B144" s="32"/>
      <c r="C144" s="32"/>
      <c r="D144" s="32"/>
      <c r="E144" s="33"/>
      <c r="F144" s="32"/>
      <c r="G144" s="32"/>
      <c r="H144" s="32"/>
      <c r="I144" s="32"/>
      <c r="J144" s="32"/>
      <c r="K144" s="32"/>
      <c r="L144" s="32"/>
      <c r="M144" s="35"/>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row>
    <row r="145" spans="1:62" x14ac:dyDescent="0.25">
      <c r="A145" s="32"/>
      <c r="B145" s="32"/>
      <c r="C145" s="32"/>
      <c r="D145" s="32"/>
      <c r="E145" s="33"/>
      <c r="F145" s="32"/>
      <c r="G145" s="32"/>
      <c r="H145" s="32"/>
      <c r="I145" s="32"/>
      <c r="J145" s="32"/>
      <c r="K145" s="32"/>
      <c r="L145" s="32"/>
      <c r="M145" s="35"/>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row>
    <row r="146" spans="1:62" x14ac:dyDescent="0.25">
      <c r="A146" s="32"/>
      <c r="B146" s="32"/>
      <c r="C146" s="32"/>
      <c r="D146" s="32"/>
      <c r="E146" s="33"/>
      <c r="F146" s="32"/>
      <c r="G146" s="32"/>
      <c r="H146" s="32"/>
      <c r="I146" s="32"/>
      <c r="J146" s="32"/>
      <c r="K146" s="32"/>
      <c r="L146" s="32"/>
      <c r="M146" s="35"/>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row>
    <row r="147" spans="1:62" x14ac:dyDescent="0.25">
      <c r="A147" s="32"/>
      <c r="B147" s="32"/>
      <c r="C147" s="32"/>
      <c r="D147" s="32"/>
      <c r="E147" s="33"/>
      <c r="F147" s="32"/>
      <c r="G147" s="32"/>
      <c r="H147" s="32"/>
      <c r="I147" s="32"/>
      <c r="J147" s="32"/>
      <c r="K147" s="32"/>
      <c r="L147" s="32"/>
      <c r="M147" s="35"/>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row>
    <row r="148" spans="1:62" x14ac:dyDescent="0.25">
      <c r="A148" s="32"/>
      <c r="B148" s="32"/>
      <c r="C148" s="32"/>
      <c r="D148" s="32"/>
      <c r="E148" s="33"/>
      <c r="F148" s="32"/>
      <c r="G148" s="32"/>
      <c r="H148" s="32"/>
      <c r="I148" s="32"/>
      <c r="J148" s="32"/>
      <c r="K148" s="32"/>
      <c r="L148" s="32"/>
      <c r="M148" s="35"/>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row>
    <row r="149" spans="1:62" x14ac:dyDescent="0.25">
      <c r="A149" s="32"/>
      <c r="B149" s="32"/>
      <c r="C149" s="32"/>
      <c r="D149" s="32"/>
      <c r="E149" s="33"/>
      <c r="F149" s="32"/>
      <c r="G149" s="32"/>
      <c r="H149" s="32"/>
      <c r="I149" s="32"/>
      <c r="J149" s="32"/>
      <c r="K149" s="32"/>
      <c r="L149" s="32"/>
      <c r="M149" s="35"/>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row>
    <row r="150" spans="1:62" x14ac:dyDescent="0.25">
      <c r="A150" s="32"/>
      <c r="B150" s="32"/>
      <c r="C150" s="32"/>
      <c r="D150" s="32"/>
      <c r="E150" s="33"/>
      <c r="F150" s="32"/>
      <c r="G150" s="32"/>
      <c r="H150" s="32"/>
      <c r="I150" s="32"/>
      <c r="J150" s="32"/>
      <c r="K150" s="32"/>
      <c r="L150" s="32"/>
      <c r="M150" s="35"/>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row>
    <row r="151" spans="1:62" x14ac:dyDescent="0.25">
      <c r="A151" s="32"/>
      <c r="B151" s="32"/>
      <c r="C151" s="32"/>
      <c r="D151" s="32"/>
      <c r="E151" s="33"/>
      <c r="F151" s="32"/>
      <c r="G151" s="32"/>
      <c r="H151" s="32"/>
      <c r="I151" s="32"/>
      <c r="J151" s="32"/>
      <c r="K151" s="32"/>
      <c r="L151" s="32"/>
      <c r="M151" s="35"/>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row>
    <row r="152" spans="1:62" x14ac:dyDescent="0.25">
      <c r="A152" s="32"/>
      <c r="B152" s="32"/>
      <c r="C152" s="32"/>
      <c r="D152" s="32"/>
      <c r="E152" s="33"/>
      <c r="F152" s="32"/>
      <c r="G152" s="32"/>
      <c r="H152" s="32"/>
      <c r="I152" s="32"/>
      <c r="J152" s="32"/>
      <c r="K152" s="32"/>
      <c r="L152" s="32"/>
      <c r="M152" s="35"/>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row>
    <row r="153" spans="1:62" x14ac:dyDescent="0.25">
      <c r="A153" s="32"/>
      <c r="B153" s="32"/>
      <c r="C153" s="32"/>
      <c r="D153" s="32"/>
      <c r="E153" s="33"/>
      <c r="F153" s="32"/>
      <c r="G153" s="32"/>
      <c r="H153" s="32"/>
      <c r="I153" s="32"/>
      <c r="J153" s="32"/>
      <c r="K153" s="32"/>
      <c r="L153" s="32"/>
      <c r="M153" s="35"/>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row>
    <row r="154" spans="1:62" x14ac:dyDescent="0.25">
      <c r="A154" s="32"/>
      <c r="B154" s="32"/>
      <c r="C154" s="32"/>
      <c r="D154" s="32"/>
      <c r="E154" s="33"/>
      <c r="F154" s="32"/>
      <c r="G154" s="32"/>
      <c r="H154" s="32"/>
      <c r="I154" s="32"/>
      <c r="J154" s="32"/>
      <c r="K154" s="32"/>
      <c r="L154" s="32"/>
      <c r="M154" s="35"/>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row>
    <row r="155" spans="1:62" x14ac:dyDescent="0.25">
      <c r="A155" s="32"/>
      <c r="B155" s="32"/>
      <c r="C155" s="32"/>
      <c r="D155" s="32"/>
      <c r="E155" s="33"/>
      <c r="F155" s="32"/>
      <c r="G155" s="32"/>
      <c r="H155" s="32"/>
      <c r="I155" s="32"/>
      <c r="J155" s="32"/>
      <c r="K155" s="32"/>
      <c r="L155" s="32"/>
      <c r="M155" s="35"/>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row>
    <row r="156" spans="1:62" x14ac:dyDescent="0.25">
      <c r="A156" s="32"/>
      <c r="B156" s="32"/>
      <c r="C156" s="32"/>
      <c r="D156" s="32"/>
      <c r="E156" s="33"/>
      <c r="F156" s="32"/>
      <c r="G156" s="32"/>
      <c r="H156" s="32"/>
      <c r="I156" s="32"/>
      <c r="J156" s="32"/>
      <c r="K156" s="32"/>
      <c r="L156" s="32"/>
      <c r="M156" s="35"/>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row>
    <row r="157" spans="1:62" x14ac:dyDescent="0.25">
      <c r="A157" s="32"/>
      <c r="B157" s="32"/>
      <c r="C157" s="32"/>
      <c r="D157" s="32"/>
      <c r="E157" s="33"/>
      <c r="F157" s="32"/>
      <c r="G157" s="32"/>
      <c r="H157" s="32"/>
      <c r="I157" s="32"/>
      <c r="J157" s="32"/>
      <c r="K157" s="32"/>
      <c r="L157" s="32"/>
      <c r="M157" s="35"/>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row>
    <row r="158" spans="1:62" x14ac:dyDescent="0.25">
      <c r="A158" s="32"/>
      <c r="B158" s="32"/>
      <c r="C158" s="32"/>
      <c r="D158" s="32"/>
      <c r="E158" s="33"/>
      <c r="F158" s="32"/>
      <c r="G158" s="32"/>
      <c r="H158" s="32"/>
      <c r="I158" s="32"/>
      <c r="J158" s="32"/>
      <c r="K158" s="32"/>
      <c r="L158" s="32"/>
      <c r="M158" s="35"/>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row>
    <row r="159" spans="1:62" x14ac:dyDescent="0.25">
      <c r="A159" s="32"/>
      <c r="B159" s="32"/>
      <c r="C159" s="32"/>
      <c r="D159" s="32"/>
      <c r="E159" s="33"/>
      <c r="F159" s="32"/>
      <c r="G159" s="32"/>
      <c r="H159" s="32"/>
      <c r="I159" s="32"/>
      <c r="J159" s="32"/>
      <c r="K159" s="32"/>
      <c r="L159" s="32"/>
      <c r="M159" s="35"/>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row>
    <row r="160" spans="1:62" x14ac:dyDescent="0.25">
      <c r="A160" s="32"/>
      <c r="B160" s="32"/>
      <c r="C160" s="32"/>
      <c r="D160" s="32"/>
      <c r="E160" s="33"/>
      <c r="F160" s="32"/>
      <c r="G160" s="32"/>
      <c r="H160" s="32"/>
      <c r="I160" s="32"/>
      <c r="J160" s="32"/>
      <c r="K160" s="32"/>
      <c r="L160" s="32"/>
      <c r="M160" s="35"/>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row>
    <row r="161" spans="1:62" x14ac:dyDescent="0.25">
      <c r="A161" s="32"/>
      <c r="B161" s="32"/>
      <c r="C161" s="32"/>
      <c r="D161" s="32"/>
      <c r="E161" s="33"/>
      <c r="F161" s="32"/>
      <c r="G161" s="32"/>
      <c r="H161" s="32"/>
      <c r="I161" s="32"/>
      <c r="J161" s="32"/>
      <c r="K161" s="32"/>
      <c r="L161" s="32"/>
      <c r="M161" s="35"/>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row>
    <row r="162" spans="1:62" x14ac:dyDescent="0.25">
      <c r="A162" s="32"/>
      <c r="B162" s="32"/>
      <c r="C162" s="32"/>
      <c r="D162" s="32"/>
      <c r="E162" s="33"/>
      <c r="F162" s="32"/>
      <c r="G162" s="32"/>
      <c r="H162" s="32"/>
      <c r="I162" s="32"/>
      <c r="J162" s="32"/>
      <c r="K162" s="32"/>
      <c r="L162" s="32"/>
      <c r="M162" s="35"/>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row>
    <row r="163" spans="1:62" x14ac:dyDescent="0.25">
      <c r="A163" s="32"/>
      <c r="B163" s="32"/>
      <c r="C163" s="32"/>
      <c r="D163" s="32"/>
      <c r="E163" s="33"/>
      <c r="F163" s="32"/>
      <c r="G163" s="32"/>
      <c r="H163" s="32"/>
      <c r="I163" s="32"/>
      <c r="J163" s="32"/>
      <c r="K163" s="32"/>
      <c r="L163" s="32"/>
      <c r="M163" s="35"/>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row>
    <row r="164" spans="1:62" x14ac:dyDescent="0.25">
      <c r="A164" s="32"/>
      <c r="B164" s="32"/>
      <c r="C164" s="32"/>
      <c r="D164" s="32"/>
      <c r="E164" s="33"/>
      <c r="F164" s="32"/>
      <c r="G164" s="32"/>
      <c r="H164" s="32"/>
      <c r="I164" s="32"/>
      <c r="J164" s="32"/>
      <c r="K164" s="32"/>
      <c r="L164" s="32"/>
      <c r="M164" s="35"/>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row>
    <row r="165" spans="1:62" x14ac:dyDescent="0.25">
      <c r="A165" s="32"/>
      <c r="B165" s="32"/>
      <c r="C165" s="32"/>
      <c r="D165" s="32"/>
      <c r="E165" s="33"/>
      <c r="F165" s="32"/>
      <c r="G165" s="32"/>
      <c r="H165" s="32"/>
      <c r="I165" s="32"/>
      <c r="J165" s="32"/>
      <c r="K165" s="32"/>
      <c r="L165" s="32"/>
      <c r="M165" s="35"/>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row>
    <row r="166" spans="1:62" x14ac:dyDescent="0.25">
      <c r="A166" s="32"/>
      <c r="B166" s="32"/>
      <c r="C166" s="32"/>
      <c r="D166" s="32"/>
      <c r="E166" s="33"/>
      <c r="F166" s="32"/>
      <c r="G166" s="32"/>
      <c r="H166" s="32"/>
      <c r="I166" s="32"/>
      <c r="J166" s="32"/>
      <c r="K166" s="32"/>
      <c r="L166" s="32"/>
      <c r="M166" s="35"/>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row>
    <row r="167" spans="1:62" x14ac:dyDescent="0.25">
      <c r="A167" s="32"/>
      <c r="B167" s="32"/>
      <c r="C167" s="32"/>
      <c r="D167" s="32"/>
      <c r="E167" s="33"/>
      <c r="F167" s="32"/>
      <c r="G167" s="32"/>
      <c r="H167" s="32"/>
      <c r="I167" s="32"/>
      <c r="J167" s="32"/>
      <c r="K167" s="32"/>
      <c r="L167" s="32"/>
      <c r="M167" s="35"/>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row>
    <row r="168" spans="1:62" x14ac:dyDescent="0.25">
      <c r="A168" s="32"/>
      <c r="B168" s="32"/>
      <c r="C168" s="32"/>
      <c r="D168" s="32"/>
      <c r="E168" s="33"/>
      <c r="F168" s="32"/>
      <c r="G168" s="32"/>
      <c r="H168" s="32"/>
      <c r="I168" s="32"/>
      <c r="J168" s="32"/>
      <c r="K168" s="32"/>
      <c r="L168" s="32"/>
      <c r="M168" s="35"/>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row>
    <row r="169" spans="1:62" x14ac:dyDescent="0.25">
      <c r="A169" s="32"/>
      <c r="B169" s="32"/>
      <c r="C169" s="32"/>
      <c r="D169" s="32"/>
      <c r="E169" s="33"/>
      <c r="F169" s="32"/>
      <c r="G169" s="32"/>
      <c r="H169" s="32"/>
      <c r="I169" s="32"/>
      <c r="J169" s="32"/>
      <c r="K169" s="32"/>
      <c r="L169" s="32"/>
      <c r="M169" s="35"/>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row>
    <row r="170" spans="1:62" x14ac:dyDescent="0.25">
      <c r="A170" s="32"/>
      <c r="B170" s="32"/>
      <c r="C170" s="32"/>
      <c r="D170" s="32"/>
      <c r="E170" s="33"/>
      <c r="F170" s="32"/>
      <c r="G170" s="32"/>
      <c r="H170" s="32"/>
      <c r="I170" s="32"/>
      <c r="J170" s="32"/>
      <c r="K170" s="32"/>
      <c r="L170" s="32"/>
      <c r="M170" s="35"/>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row>
    <row r="171" spans="1:62" x14ac:dyDescent="0.25">
      <c r="A171" s="32"/>
      <c r="B171" s="32"/>
      <c r="C171" s="32"/>
      <c r="D171" s="32"/>
      <c r="E171" s="33"/>
      <c r="F171" s="32"/>
      <c r="G171" s="32"/>
      <c r="H171" s="32"/>
      <c r="I171" s="32"/>
      <c r="J171" s="32"/>
      <c r="K171" s="32"/>
      <c r="L171" s="32"/>
      <c r="M171" s="35"/>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row>
    <row r="172" spans="1:62" x14ac:dyDescent="0.25">
      <c r="A172" s="32"/>
      <c r="B172" s="32"/>
      <c r="C172" s="32"/>
      <c r="D172" s="32"/>
      <c r="E172" s="33"/>
      <c r="F172" s="32"/>
      <c r="G172" s="32"/>
      <c r="H172" s="32"/>
      <c r="I172" s="32"/>
      <c r="J172" s="32"/>
      <c r="K172" s="32"/>
      <c r="L172" s="32"/>
      <c r="M172" s="35"/>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row>
    <row r="173" spans="1:62" x14ac:dyDescent="0.25">
      <c r="A173" s="32"/>
      <c r="B173" s="32"/>
      <c r="C173" s="32"/>
      <c r="D173" s="32"/>
      <c r="E173" s="33"/>
      <c r="F173" s="32"/>
      <c r="G173" s="32"/>
      <c r="H173" s="32"/>
      <c r="I173" s="32"/>
      <c r="J173" s="32"/>
      <c r="K173" s="32"/>
      <c r="L173" s="32"/>
      <c r="M173" s="35"/>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row>
    <row r="174" spans="1:62" x14ac:dyDescent="0.25">
      <c r="A174" s="32"/>
      <c r="B174" s="32"/>
      <c r="C174" s="32"/>
      <c r="D174" s="32"/>
      <c r="E174" s="33"/>
      <c r="F174" s="32"/>
      <c r="G174" s="32"/>
      <c r="H174" s="32"/>
      <c r="I174" s="32"/>
      <c r="J174" s="32"/>
      <c r="K174" s="32"/>
      <c r="L174" s="32"/>
      <c r="M174" s="35"/>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row>
    <row r="175" spans="1:62" x14ac:dyDescent="0.25">
      <c r="A175" s="32"/>
      <c r="B175" s="32"/>
      <c r="C175" s="32"/>
      <c r="D175" s="32"/>
      <c r="E175" s="33"/>
      <c r="F175" s="32"/>
      <c r="G175" s="32"/>
      <c r="H175" s="32"/>
      <c r="I175" s="32"/>
      <c r="J175" s="32"/>
      <c r="K175" s="32"/>
      <c r="L175" s="32"/>
      <c r="M175" s="35"/>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row>
    <row r="176" spans="1:62" x14ac:dyDescent="0.25">
      <c r="A176" s="32"/>
      <c r="B176" s="32"/>
      <c r="C176" s="32"/>
      <c r="D176" s="32"/>
      <c r="E176" s="33"/>
      <c r="F176" s="32"/>
      <c r="G176" s="32"/>
      <c r="H176" s="32"/>
      <c r="I176" s="32"/>
      <c r="J176" s="32"/>
      <c r="K176" s="32"/>
      <c r="L176" s="32"/>
      <c r="M176" s="35"/>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row>
    <row r="177" spans="1:62" x14ac:dyDescent="0.25">
      <c r="A177" s="32"/>
      <c r="B177" s="32"/>
      <c r="C177" s="32"/>
      <c r="D177" s="32"/>
      <c r="E177" s="33"/>
      <c r="F177" s="32"/>
      <c r="G177" s="32"/>
      <c r="H177" s="32"/>
      <c r="I177" s="32"/>
      <c r="J177" s="32"/>
      <c r="K177" s="32"/>
      <c r="L177" s="32"/>
      <c r="M177" s="35"/>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row>
    <row r="178" spans="1:62" x14ac:dyDescent="0.25">
      <c r="A178" s="32"/>
      <c r="B178" s="32"/>
      <c r="C178" s="32"/>
      <c r="D178" s="32"/>
      <c r="E178" s="33"/>
      <c r="F178" s="32"/>
      <c r="G178" s="32"/>
      <c r="H178" s="32"/>
      <c r="I178" s="32"/>
      <c r="J178" s="32"/>
      <c r="K178" s="32"/>
      <c r="L178" s="32"/>
      <c r="M178" s="35"/>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row>
    <row r="179" spans="1:62" x14ac:dyDescent="0.25">
      <c r="A179" s="32"/>
      <c r="B179" s="32"/>
      <c r="C179" s="32"/>
      <c r="D179" s="32"/>
      <c r="E179" s="33"/>
      <c r="F179" s="32"/>
      <c r="G179" s="32"/>
      <c r="H179" s="32"/>
      <c r="I179" s="32"/>
      <c r="J179" s="32"/>
      <c r="K179" s="32"/>
      <c r="L179" s="32"/>
      <c r="M179" s="35"/>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row>
    <row r="180" spans="1:62" x14ac:dyDescent="0.25">
      <c r="A180" s="32"/>
      <c r="B180" s="32"/>
      <c r="C180" s="32"/>
      <c r="D180" s="32"/>
      <c r="E180" s="33"/>
      <c r="F180" s="32"/>
      <c r="G180" s="32"/>
      <c r="H180" s="32"/>
      <c r="I180" s="32"/>
      <c r="J180" s="32"/>
      <c r="K180" s="32"/>
      <c r="L180" s="32"/>
      <c r="M180" s="35"/>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row>
    <row r="181" spans="1:62" x14ac:dyDescent="0.25">
      <c r="A181" s="32"/>
      <c r="B181" s="32"/>
      <c r="C181" s="32"/>
      <c r="D181" s="32"/>
      <c r="E181" s="33"/>
      <c r="F181" s="32"/>
      <c r="G181" s="32"/>
      <c r="H181" s="32"/>
      <c r="I181" s="32"/>
      <c r="J181" s="32"/>
      <c r="K181" s="32"/>
      <c r="L181" s="32"/>
      <c r="M181" s="35"/>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row>
    <row r="182" spans="1:62" x14ac:dyDescent="0.25">
      <c r="A182" s="32"/>
      <c r="B182" s="32"/>
      <c r="C182" s="32"/>
      <c r="D182" s="32"/>
      <c r="E182" s="33"/>
      <c r="F182" s="32"/>
      <c r="G182" s="32"/>
      <c r="H182" s="32"/>
      <c r="I182" s="32"/>
      <c r="J182" s="32"/>
      <c r="K182" s="32"/>
      <c r="L182" s="32"/>
      <c r="M182" s="35"/>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row>
    <row r="183" spans="1:62" x14ac:dyDescent="0.25">
      <c r="A183" s="32"/>
      <c r="B183" s="32"/>
      <c r="C183" s="32"/>
      <c r="D183" s="32"/>
      <c r="E183" s="33"/>
      <c r="F183" s="32"/>
      <c r="G183" s="32"/>
      <c r="H183" s="32"/>
      <c r="I183" s="32"/>
      <c r="J183" s="32"/>
      <c r="K183" s="32"/>
      <c r="L183" s="32"/>
      <c r="M183" s="35"/>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row>
    <row r="184" spans="1:62" x14ac:dyDescent="0.25">
      <c r="A184" s="32"/>
      <c r="B184" s="32"/>
      <c r="C184" s="32"/>
      <c r="D184" s="32"/>
      <c r="E184" s="33"/>
      <c r="F184" s="32"/>
      <c r="G184" s="32"/>
      <c r="H184" s="32"/>
      <c r="I184" s="32"/>
      <c r="J184" s="32"/>
      <c r="K184" s="32"/>
      <c r="L184" s="32"/>
      <c r="M184" s="35"/>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row>
    <row r="185" spans="1:62" x14ac:dyDescent="0.25">
      <c r="A185" s="32"/>
      <c r="B185" s="32"/>
      <c r="C185" s="32"/>
      <c r="D185" s="32"/>
      <c r="E185" s="33"/>
      <c r="F185" s="32"/>
      <c r="G185" s="32"/>
      <c r="H185" s="32"/>
      <c r="I185" s="32"/>
      <c r="J185" s="32"/>
      <c r="K185" s="32"/>
      <c r="L185" s="32"/>
      <c r="M185" s="35"/>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row>
    <row r="186" spans="1:62" x14ac:dyDescent="0.25">
      <c r="A186" s="32"/>
      <c r="B186" s="32"/>
      <c r="C186" s="32"/>
      <c r="D186" s="32"/>
      <c r="E186" s="33"/>
      <c r="F186" s="32"/>
      <c r="G186" s="32"/>
      <c r="H186" s="32"/>
      <c r="I186" s="32"/>
      <c r="J186" s="32"/>
      <c r="K186" s="32"/>
      <c r="L186" s="32"/>
      <c r="M186" s="35"/>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row>
    <row r="187" spans="1:62" x14ac:dyDescent="0.25">
      <c r="A187" s="32"/>
      <c r="B187" s="32"/>
      <c r="C187" s="32"/>
      <c r="D187" s="32"/>
      <c r="E187" s="33"/>
      <c r="F187" s="32"/>
      <c r="G187" s="32"/>
      <c r="H187" s="32"/>
      <c r="I187" s="32"/>
      <c r="J187" s="32"/>
      <c r="K187" s="32"/>
      <c r="L187" s="32"/>
      <c r="M187" s="35"/>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row>
    <row r="188" spans="1:62" x14ac:dyDescent="0.25">
      <c r="A188" s="32"/>
      <c r="B188" s="32"/>
      <c r="C188" s="32"/>
      <c r="D188" s="32"/>
      <c r="E188" s="33"/>
      <c r="F188" s="32"/>
      <c r="G188" s="32"/>
      <c r="H188" s="32"/>
      <c r="I188" s="32"/>
      <c r="J188" s="32"/>
      <c r="K188" s="32"/>
      <c r="L188" s="32"/>
      <c r="M188" s="35"/>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row>
    <row r="189" spans="1:62" x14ac:dyDescent="0.25">
      <c r="A189" s="32"/>
      <c r="B189" s="32"/>
      <c r="C189" s="32"/>
      <c r="D189" s="32"/>
      <c r="E189" s="33"/>
      <c r="F189" s="32"/>
      <c r="G189" s="32"/>
      <c r="H189" s="32"/>
      <c r="I189" s="32"/>
      <c r="J189" s="32"/>
      <c r="K189" s="32"/>
      <c r="L189" s="32"/>
      <c r="M189" s="35"/>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row>
    <row r="190" spans="1:62" x14ac:dyDescent="0.25">
      <c r="A190" s="32"/>
      <c r="B190" s="32"/>
      <c r="C190" s="32"/>
      <c r="D190" s="32"/>
      <c r="E190" s="33"/>
      <c r="F190" s="32"/>
      <c r="G190" s="32"/>
      <c r="H190" s="32"/>
      <c r="I190" s="32"/>
      <c r="J190" s="32"/>
      <c r="K190" s="32"/>
      <c r="L190" s="32"/>
      <c r="M190" s="35"/>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row>
    <row r="191" spans="1:62" x14ac:dyDescent="0.25">
      <c r="A191" s="32"/>
      <c r="B191" s="32"/>
      <c r="C191" s="32"/>
      <c r="D191" s="32"/>
      <c r="E191" s="33"/>
      <c r="F191" s="32"/>
      <c r="G191" s="32"/>
      <c r="H191" s="32"/>
      <c r="I191" s="32"/>
      <c r="J191" s="32"/>
      <c r="K191" s="32"/>
      <c r="L191" s="32"/>
      <c r="M191" s="35"/>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row>
    <row r="192" spans="1:62" x14ac:dyDescent="0.25">
      <c r="A192" s="32"/>
      <c r="B192" s="32"/>
      <c r="C192" s="32"/>
      <c r="D192" s="32"/>
      <c r="E192" s="33"/>
      <c r="F192" s="32"/>
      <c r="G192" s="32"/>
      <c r="H192" s="32"/>
      <c r="I192" s="32"/>
      <c r="J192" s="32"/>
      <c r="K192" s="32"/>
      <c r="L192" s="32"/>
      <c r="M192" s="35"/>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row>
    <row r="193" spans="1:62" x14ac:dyDescent="0.25">
      <c r="A193" s="32"/>
      <c r="B193" s="32"/>
      <c r="C193" s="32"/>
      <c r="D193" s="32"/>
      <c r="E193" s="33"/>
      <c r="F193" s="32"/>
      <c r="G193" s="32"/>
      <c r="H193" s="32"/>
      <c r="I193" s="32"/>
      <c r="J193" s="32"/>
      <c r="K193" s="32"/>
      <c r="L193" s="32"/>
      <c r="M193" s="35"/>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row>
    <row r="194" spans="1:62" x14ac:dyDescent="0.25">
      <c r="A194" s="32"/>
      <c r="B194" s="32"/>
      <c r="C194" s="32"/>
      <c r="D194" s="32"/>
      <c r="E194" s="33"/>
      <c r="F194" s="32"/>
      <c r="G194" s="32"/>
      <c r="H194" s="32"/>
      <c r="I194" s="32"/>
      <c r="J194" s="32"/>
      <c r="K194" s="32"/>
      <c r="L194" s="32"/>
      <c r="M194" s="35"/>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row>
    <row r="195" spans="1:62" x14ac:dyDescent="0.25">
      <c r="A195" s="32"/>
      <c r="B195" s="32"/>
      <c r="C195" s="32"/>
      <c r="D195" s="32"/>
      <c r="E195" s="33"/>
      <c r="F195" s="32"/>
      <c r="G195" s="32"/>
      <c r="H195" s="32"/>
      <c r="I195" s="32"/>
      <c r="J195" s="32"/>
      <c r="K195" s="32"/>
      <c r="L195" s="32"/>
      <c r="M195" s="35"/>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row>
    <row r="196" spans="1:62" x14ac:dyDescent="0.25">
      <c r="A196" s="32"/>
      <c r="B196" s="32"/>
      <c r="C196" s="32"/>
      <c r="D196" s="32"/>
      <c r="E196" s="33"/>
      <c r="F196" s="32"/>
      <c r="G196" s="32"/>
      <c r="H196" s="32"/>
      <c r="I196" s="32"/>
      <c r="J196" s="32"/>
      <c r="K196" s="32"/>
      <c r="L196" s="32"/>
      <c r="M196" s="35"/>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row>
    <row r="197" spans="1:62" x14ac:dyDescent="0.25">
      <c r="A197" s="32"/>
      <c r="B197" s="32"/>
      <c r="C197" s="32"/>
      <c r="D197" s="32"/>
      <c r="E197" s="33"/>
      <c r="F197" s="32"/>
      <c r="G197" s="32"/>
      <c r="H197" s="32"/>
      <c r="I197" s="32"/>
      <c r="J197" s="32"/>
      <c r="K197" s="32"/>
      <c r="L197" s="32"/>
      <c r="M197" s="35"/>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row>
    <row r="198" spans="1:62" x14ac:dyDescent="0.25">
      <c r="A198" s="32"/>
      <c r="B198" s="32"/>
      <c r="C198" s="32"/>
      <c r="D198" s="32"/>
      <c r="E198" s="33"/>
      <c r="F198" s="32"/>
      <c r="G198" s="32"/>
      <c r="H198" s="32"/>
      <c r="I198" s="32"/>
      <c r="J198" s="32"/>
      <c r="K198" s="32"/>
      <c r="L198" s="32"/>
      <c r="M198" s="35"/>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row>
    <row r="199" spans="1:62" x14ac:dyDescent="0.25">
      <c r="A199" s="32"/>
      <c r="B199" s="32"/>
      <c r="C199" s="32"/>
      <c r="D199" s="32"/>
      <c r="E199" s="33"/>
      <c r="F199" s="32"/>
      <c r="G199" s="32"/>
      <c r="H199" s="32"/>
      <c r="I199" s="32"/>
      <c r="J199" s="32"/>
      <c r="K199" s="32"/>
      <c r="L199" s="32"/>
      <c r="M199" s="35"/>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row>
    <row r="200" spans="1:62" x14ac:dyDescent="0.25">
      <c r="A200" s="32"/>
      <c r="B200" s="32"/>
      <c r="C200" s="32"/>
      <c r="D200" s="32"/>
      <c r="E200" s="33"/>
      <c r="F200" s="32"/>
      <c r="G200" s="32"/>
      <c r="H200" s="32"/>
      <c r="I200" s="32"/>
      <c r="J200" s="32"/>
      <c r="K200" s="32"/>
      <c r="L200" s="32"/>
      <c r="M200" s="35"/>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row>
    <row r="201" spans="1:62" x14ac:dyDescent="0.25">
      <c r="A201" s="32"/>
      <c r="B201" s="32"/>
      <c r="C201" s="32"/>
      <c r="D201" s="32"/>
      <c r="E201" s="33"/>
      <c r="F201" s="32"/>
      <c r="G201" s="32"/>
      <c r="H201" s="32"/>
      <c r="I201" s="32"/>
      <c r="J201" s="32"/>
      <c r="K201" s="32"/>
      <c r="L201" s="32"/>
      <c r="M201" s="35"/>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row>
    <row r="202" spans="1:62" x14ac:dyDescent="0.25">
      <c r="A202" s="32"/>
      <c r="B202" s="32"/>
      <c r="C202" s="32"/>
      <c r="D202" s="32"/>
      <c r="E202" s="33"/>
      <c r="F202" s="32"/>
      <c r="G202" s="32"/>
      <c r="H202" s="32"/>
      <c r="I202" s="32"/>
      <c r="J202" s="32"/>
      <c r="K202" s="32"/>
      <c r="L202" s="32"/>
      <c r="M202" s="35"/>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row>
    <row r="203" spans="1:62" x14ac:dyDescent="0.25">
      <c r="A203" s="32"/>
      <c r="B203" s="32"/>
      <c r="C203" s="32"/>
      <c r="D203" s="32"/>
      <c r="E203" s="33"/>
      <c r="F203" s="32"/>
      <c r="G203" s="32"/>
      <c r="H203" s="32"/>
      <c r="I203" s="32"/>
      <c r="J203" s="32"/>
      <c r="K203" s="32"/>
      <c r="L203" s="32"/>
      <c r="M203" s="35"/>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row>
    <row r="204" spans="1:62" x14ac:dyDescent="0.25">
      <c r="A204" s="32"/>
      <c r="B204" s="32"/>
      <c r="C204" s="32"/>
      <c r="D204" s="32"/>
      <c r="E204" s="33"/>
      <c r="F204" s="32"/>
      <c r="G204" s="32"/>
      <c r="H204" s="32"/>
      <c r="I204" s="32"/>
      <c r="J204" s="32"/>
      <c r="K204" s="32"/>
      <c r="L204" s="32"/>
      <c r="M204" s="35"/>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row>
    <row r="205" spans="1:62" x14ac:dyDescent="0.25">
      <c r="A205" s="32"/>
      <c r="B205" s="32"/>
      <c r="C205" s="32"/>
      <c r="D205" s="32"/>
      <c r="E205" s="33"/>
      <c r="F205" s="32"/>
      <c r="G205" s="32"/>
      <c r="H205" s="32"/>
      <c r="I205" s="32"/>
      <c r="J205" s="32"/>
      <c r="K205" s="32"/>
      <c r="L205" s="32"/>
      <c r="M205" s="35"/>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row>
    <row r="206" spans="1:62" x14ac:dyDescent="0.25">
      <c r="A206" s="32"/>
      <c r="B206" s="32"/>
      <c r="C206" s="32"/>
      <c r="D206" s="32"/>
      <c r="E206" s="33"/>
      <c r="F206" s="32"/>
      <c r="G206" s="32"/>
      <c r="H206" s="32"/>
      <c r="I206" s="32"/>
      <c r="J206" s="32"/>
      <c r="K206" s="32"/>
      <c r="L206" s="32"/>
      <c r="M206" s="35"/>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row>
    <row r="207" spans="1:62" x14ac:dyDescent="0.25">
      <c r="A207" s="32"/>
      <c r="B207" s="32"/>
      <c r="C207" s="32"/>
      <c r="D207" s="32"/>
      <c r="E207" s="33"/>
      <c r="F207" s="32"/>
      <c r="G207" s="32"/>
      <c r="H207" s="32"/>
      <c r="I207" s="32"/>
      <c r="J207" s="32"/>
      <c r="K207" s="32"/>
      <c r="L207" s="32"/>
      <c r="M207" s="35"/>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row>
    <row r="208" spans="1:62" x14ac:dyDescent="0.25">
      <c r="A208" s="32"/>
      <c r="B208" s="32"/>
      <c r="C208" s="32"/>
      <c r="D208" s="32"/>
      <c r="E208" s="33"/>
      <c r="F208" s="32"/>
      <c r="G208" s="32"/>
      <c r="H208" s="32"/>
      <c r="I208" s="32"/>
      <c r="J208" s="32"/>
      <c r="K208" s="32"/>
      <c r="L208" s="32"/>
      <c r="M208" s="35"/>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row>
    <row r="209" spans="1:62" x14ac:dyDescent="0.25">
      <c r="A209" s="32"/>
      <c r="B209" s="32"/>
      <c r="C209" s="32"/>
      <c r="D209" s="32"/>
      <c r="E209" s="33"/>
      <c r="F209" s="32"/>
      <c r="G209" s="32"/>
      <c r="H209" s="32"/>
      <c r="I209" s="32"/>
      <c r="J209" s="32"/>
      <c r="K209" s="32"/>
      <c r="L209" s="32"/>
      <c r="M209" s="35"/>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row>
    <row r="210" spans="1:62" x14ac:dyDescent="0.25">
      <c r="A210" s="32"/>
      <c r="B210" s="32"/>
      <c r="C210" s="32"/>
      <c r="D210" s="32"/>
      <c r="E210" s="33"/>
      <c r="F210" s="32"/>
      <c r="G210" s="32"/>
      <c r="H210" s="32"/>
      <c r="I210" s="32"/>
      <c r="J210" s="32"/>
      <c r="K210" s="32"/>
      <c r="L210" s="32"/>
      <c r="M210" s="35"/>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row>
    <row r="211" spans="1:62" x14ac:dyDescent="0.25">
      <c r="A211" s="32"/>
      <c r="B211" s="32"/>
      <c r="C211" s="32"/>
      <c r="D211" s="32"/>
      <c r="E211" s="33"/>
      <c r="F211" s="32"/>
      <c r="G211" s="32"/>
      <c r="H211" s="32"/>
      <c r="I211" s="32"/>
      <c r="J211" s="32"/>
      <c r="K211" s="32"/>
      <c r="L211" s="32"/>
      <c r="M211" s="35"/>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row>
    <row r="212" spans="1:62" x14ac:dyDescent="0.25">
      <c r="A212" s="32"/>
      <c r="B212" s="32"/>
      <c r="C212" s="32"/>
      <c r="D212" s="32"/>
      <c r="E212" s="33"/>
      <c r="F212" s="32"/>
      <c r="G212" s="32"/>
      <c r="H212" s="32"/>
      <c r="I212" s="32"/>
      <c r="J212" s="32"/>
      <c r="K212" s="32"/>
      <c r="L212" s="32"/>
      <c r="M212" s="35"/>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row>
    <row r="213" spans="1:62" x14ac:dyDescent="0.25">
      <c r="A213" s="32"/>
      <c r="B213" s="32"/>
      <c r="C213" s="32"/>
      <c r="D213" s="32"/>
      <c r="E213" s="33"/>
      <c r="F213" s="32"/>
      <c r="G213" s="32"/>
      <c r="H213" s="32"/>
      <c r="I213" s="32"/>
      <c r="J213" s="32"/>
      <c r="K213" s="32"/>
      <c r="L213" s="32"/>
      <c r="M213" s="35"/>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row>
    <row r="214" spans="1:62" x14ac:dyDescent="0.25">
      <c r="A214" s="32"/>
      <c r="B214" s="32"/>
      <c r="C214" s="32"/>
      <c r="D214" s="32"/>
      <c r="E214" s="33"/>
      <c r="F214" s="32"/>
      <c r="G214" s="32"/>
      <c r="H214" s="32"/>
      <c r="I214" s="32"/>
      <c r="J214" s="32"/>
      <c r="K214" s="32"/>
      <c r="L214" s="32"/>
      <c r="M214" s="35"/>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row>
    <row r="215" spans="1:62" x14ac:dyDescent="0.25">
      <c r="A215" s="32"/>
      <c r="B215" s="32"/>
      <c r="C215" s="32"/>
      <c r="D215" s="32"/>
      <c r="E215" s="33"/>
      <c r="F215" s="32"/>
      <c r="G215" s="32"/>
      <c r="H215" s="32"/>
      <c r="I215" s="32"/>
      <c r="J215" s="32"/>
      <c r="K215" s="32"/>
      <c r="L215" s="32"/>
      <c r="M215" s="35"/>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row>
    <row r="216" spans="1:62" x14ac:dyDescent="0.25">
      <c r="A216" s="32"/>
      <c r="B216" s="32"/>
      <c r="C216" s="32"/>
      <c r="D216" s="32"/>
      <c r="E216" s="33"/>
      <c r="F216" s="32"/>
      <c r="G216" s="32"/>
      <c r="H216" s="32"/>
      <c r="I216" s="32"/>
      <c r="J216" s="32"/>
      <c r="K216" s="32"/>
      <c r="L216" s="32"/>
      <c r="M216" s="35"/>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row>
    <row r="217" spans="1:62" x14ac:dyDescent="0.25">
      <c r="A217" s="32"/>
      <c r="B217" s="32"/>
      <c r="C217" s="32"/>
      <c r="D217" s="32"/>
      <c r="E217" s="33"/>
      <c r="F217" s="32"/>
      <c r="G217" s="32"/>
      <c r="H217" s="32"/>
      <c r="I217" s="32"/>
      <c r="J217" s="32"/>
      <c r="K217" s="32"/>
      <c r="L217" s="32"/>
      <c r="M217" s="35"/>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row>
    <row r="218" spans="1:62" x14ac:dyDescent="0.25">
      <c r="A218" s="32"/>
      <c r="B218" s="32"/>
      <c r="C218" s="32"/>
      <c r="D218" s="32"/>
      <c r="E218" s="33"/>
      <c r="F218" s="32"/>
      <c r="G218" s="32"/>
      <c r="H218" s="32"/>
      <c r="I218" s="32"/>
      <c r="J218" s="32"/>
      <c r="K218" s="32"/>
      <c r="L218" s="32"/>
      <c r="M218" s="35"/>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row>
    <row r="219" spans="1:62" x14ac:dyDescent="0.25">
      <c r="A219" s="32"/>
      <c r="B219" s="32"/>
      <c r="C219" s="32"/>
      <c r="D219" s="32"/>
      <c r="E219" s="33"/>
      <c r="F219" s="32"/>
      <c r="G219" s="32"/>
      <c r="H219" s="32"/>
      <c r="I219" s="32"/>
      <c r="J219" s="32"/>
      <c r="K219" s="32"/>
      <c r="L219" s="32"/>
      <c r="M219" s="35"/>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row>
    <row r="220" spans="1:62" x14ac:dyDescent="0.25">
      <c r="A220" s="32"/>
      <c r="B220" s="32"/>
      <c r="C220" s="32"/>
      <c r="D220" s="32"/>
      <c r="E220" s="33"/>
      <c r="F220" s="32"/>
      <c r="G220" s="32"/>
      <c r="H220" s="32"/>
      <c r="I220" s="32"/>
      <c r="J220" s="32"/>
      <c r="K220" s="32"/>
      <c r="L220" s="32"/>
      <c r="M220" s="35"/>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row>
    <row r="221" spans="1:62" x14ac:dyDescent="0.25">
      <c r="A221" s="32"/>
      <c r="B221" s="32"/>
      <c r="C221" s="32"/>
      <c r="D221" s="32"/>
      <c r="E221" s="33"/>
      <c r="F221" s="32"/>
      <c r="G221" s="32"/>
      <c r="H221" s="32"/>
      <c r="I221" s="32"/>
      <c r="J221" s="32"/>
      <c r="K221" s="32"/>
      <c r="L221" s="32"/>
      <c r="M221" s="35"/>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row>
    <row r="222" spans="1:62" x14ac:dyDescent="0.25">
      <c r="A222" s="32"/>
      <c r="B222" s="32"/>
      <c r="C222" s="32"/>
      <c r="D222" s="32"/>
      <c r="E222" s="33"/>
      <c r="F222" s="32"/>
      <c r="J222" s="34"/>
      <c r="K222" s="32"/>
      <c r="L222" s="32"/>
      <c r="M222" s="35"/>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row>
    <row r="223" spans="1:62" x14ac:dyDescent="0.25">
      <c r="J223" s="34"/>
      <c r="K223" s="32"/>
      <c r="L223" s="32"/>
      <c r="M223" s="35"/>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row>
    <row r="224" spans="1:62" x14ac:dyDescent="0.25">
      <c r="J224" s="34"/>
      <c r="K224" s="32"/>
      <c r="L224" s="32"/>
      <c r="M224" s="35"/>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row>
    <row r="225" spans="10:62" x14ac:dyDescent="0.25">
      <c r="J225" s="34"/>
      <c r="K225" s="32"/>
      <c r="L225" s="32"/>
      <c r="M225" s="35"/>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row>
    <row r="226" spans="10:62" x14ac:dyDescent="0.25">
      <c r="J226" s="34"/>
      <c r="K226" s="32"/>
      <c r="L226" s="32"/>
      <c r="M226" s="35"/>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row>
    <row r="227" spans="10:62" x14ac:dyDescent="0.25">
      <c r="J227" s="34"/>
      <c r="K227" s="32"/>
      <c r="L227" s="32"/>
      <c r="M227" s="35"/>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row>
    <row r="228" spans="10:62" x14ac:dyDescent="0.25">
      <c r="J228" s="34"/>
      <c r="K228" s="32"/>
      <c r="L228" s="32"/>
      <c r="M228" s="35"/>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row>
    <row r="229" spans="10:62" x14ac:dyDescent="0.25">
      <c r="J229" s="34"/>
      <c r="K229" s="32"/>
      <c r="L229" s="32"/>
      <c r="M229" s="35"/>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row>
    <row r="230" spans="10:62" x14ac:dyDescent="0.25">
      <c r="J230" s="34"/>
      <c r="K230" s="32"/>
      <c r="L230" s="32"/>
      <c r="M230" s="35"/>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row>
    <row r="231" spans="10:62" x14ac:dyDescent="0.25">
      <c r="J231" s="34"/>
      <c r="K231" s="32"/>
      <c r="L231" s="32"/>
      <c r="M231" s="35"/>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row>
    <row r="232" spans="10:62" x14ac:dyDescent="0.25">
      <c r="J232" s="34"/>
      <c r="K232" s="32"/>
      <c r="L232" s="32"/>
      <c r="M232" s="35"/>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row>
    <row r="233" spans="10:62" x14ac:dyDescent="0.25">
      <c r="J233" s="34"/>
      <c r="K233" s="32"/>
      <c r="L233" s="32"/>
      <c r="M233" s="35"/>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row>
    <row r="234" spans="10:62" x14ac:dyDescent="0.25">
      <c r="J234" s="34"/>
      <c r="K234" s="32"/>
      <c r="L234" s="32"/>
      <c r="M234" s="35"/>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row>
    <row r="235" spans="10:62" x14ac:dyDescent="0.25">
      <c r="J235" s="34"/>
      <c r="K235" s="32"/>
      <c r="L235" s="32"/>
      <c r="M235" s="35"/>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row>
    <row r="236" spans="10:62" x14ac:dyDescent="0.25">
      <c r="J236" s="34"/>
      <c r="K236" s="32"/>
      <c r="L236" s="32"/>
      <c r="M236" s="35"/>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row>
    <row r="237" spans="10:62" x14ac:dyDescent="0.25">
      <c r="J237" s="34"/>
      <c r="K237" s="32"/>
      <c r="L237" s="32"/>
      <c r="M237" s="35"/>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row>
    <row r="238" spans="10:62" x14ac:dyDescent="0.25">
      <c r="J238" s="34"/>
      <c r="K238" s="32"/>
      <c r="L238" s="32"/>
      <c r="M238" s="35"/>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row>
    <row r="239" spans="10:62" x14ac:dyDescent="0.25">
      <c r="J239" s="34"/>
      <c r="K239" s="32"/>
      <c r="L239" s="32"/>
      <c r="M239" s="35"/>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row>
    <row r="240" spans="10:62" x14ac:dyDescent="0.25">
      <c r="J240" s="34"/>
      <c r="K240" s="32"/>
      <c r="L240" s="32"/>
      <c r="M240" s="35"/>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row>
    <row r="241" spans="10:62" x14ac:dyDescent="0.25">
      <c r="J241" s="34"/>
      <c r="K241" s="32"/>
      <c r="L241" s="32"/>
      <c r="M241" s="35"/>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row>
    <row r="242" spans="10:62" x14ac:dyDescent="0.25">
      <c r="J242" s="34"/>
      <c r="K242" s="32"/>
      <c r="L242" s="32"/>
      <c r="M242" s="35"/>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row>
    <row r="243" spans="10:62" x14ac:dyDescent="0.25">
      <c r="J243" s="34"/>
      <c r="K243" s="32"/>
      <c r="L243" s="32"/>
      <c r="M243" s="35"/>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row>
    <row r="244" spans="10:62" x14ac:dyDescent="0.25">
      <c r="J244" s="34"/>
      <c r="K244" s="32"/>
      <c r="L244" s="32"/>
      <c r="M244" s="35"/>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row>
    <row r="245" spans="10:62" x14ac:dyDescent="0.25">
      <c r="J245" s="34"/>
      <c r="K245" s="32"/>
      <c r="L245" s="32"/>
      <c r="M245" s="35"/>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row>
    <row r="246" spans="10:62" x14ac:dyDescent="0.25">
      <c r="J246" s="34"/>
      <c r="K246" s="32"/>
      <c r="L246" s="32"/>
      <c r="M246" s="35"/>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row>
    <row r="247" spans="10:62" x14ac:dyDescent="0.25">
      <c r="J247" s="34"/>
      <c r="K247" s="32"/>
      <c r="L247" s="32"/>
      <c r="M247" s="35"/>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row>
    <row r="248" spans="10:62" x14ac:dyDescent="0.25">
      <c r="J248" s="34"/>
      <c r="K248" s="32"/>
      <c r="L248" s="32"/>
      <c r="M248" s="35"/>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row>
    <row r="249" spans="10:62" x14ac:dyDescent="0.25">
      <c r="J249" s="34"/>
      <c r="K249" s="32"/>
      <c r="L249" s="32"/>
      <c r="M249" s="35"/>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row>
    <row r="250" spans="10:62" x14ac:dyDescent="0.25">
      <c r="J250" s="34"/>
      <c r="K250" s="32"/>
      <c r="L250" s="32"/>
      <c r="M250" s="35"/>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row>
    <row r="251" spans="10:62" x14ac:dyDescent="0.25">
      <c r="J251" s="34"/>
      <c r="K251" s="32"/>
      <c r="L251" s="32"/>
      <c r="M251" s="35"/>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row>
    <row r="252" spans="10:62" x14ac:dyDescent="0.25">
      <c r="J252" s="34"/>
      <c r="K252" s="32"/>
      <c r="L252" s="32"/>
      <c r="M252" s="35"/>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row>
    <row r="253" spans="10:62" x14ac:dyDescent="0.25">
      <c r="J253" s="34"/>
      <c r="K253" s="32"/>
      <c r="L253" s="32"/>
      <c r="M253" s="35"/>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row>
    <row r="254" spans="10:62" x14ac:dyDescent="0.25">
      <c r="J254" s="34"/>
      <c r="K254" s="32"/>
      <c r="L254" s="32"/>
      <c r="M254" s="35"/>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row>
    <row r="255" spans="10:62" x14ac:dyDescent="0.25">
      <c r="J255" s="34"/>
      <c r="K255" s="32"/>
      <c r="L255" s="32"/>
      <c r="M255" s="35"/>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row>
    <row r="256" spans="10:62" x14ac:dyDescent="0.25">
      <c r="J256" s="34"/>
      <c r="K256" s="32"/>
      <c r="L256" s="32"/>
      <c r="M256" s="35"/>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row>
    <row r="257" spans="10:62" x14ac:dyDescent="0.25">
      <c r="J257" s="34"/>
      <c r="K257" s="32"/>
      <c r="L257" s="32"/>
      <c r="M257" s="35"/>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row>
    <row r="258" spans="10:62" x14ac:dyDescent="0.25">
      <c r="J258" s="34"/>
      <c r="K258" s="32"/>
      <c r="L258" s="32"/>
      <c r="M258" s="35"/>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row>
    <row r="259" spans="10:62" x14ac:dyDescent="0.25">
      <c r="J259" s="34"/>
      <c r="K259" s="32"/>
      <c r="L259" s="32"/>
      <c r="M259" s="35"/>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row>
    <row r="260" spans="10:62" x14ac:dyDescent="0.25">
      <c r="J260" s="34"/>
      <c r="K260" s="32"/>
      <c r="L260" s="32"/>
      <c r="M260" s="35"/>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row>
    <row r="261" spans="10:62" x14ac:dyDescent="0.25">
      <c r="J261" s="34"/>
      <c r="K261" s="32"/>
      <c r="L261" s="32"/>
      <c r="M261" s="35"/>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row>
    <row r="262" spans="10:62" x14ac:dyDescent="0.25">
      <c r="J262" s="34"/>
      <c r="K262" s="32"/>
      <c r="L262" s="32"/>
      <c r="M262" s="35"/>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row>
    <row r="263" spans="10:62" x14ac:dyDescent="0.25">
      <c r="J263" s="34"/>
      <c r="K263" s="32"/>
      <c r="L263" s="32"/>
      <c r="M263" s="35"/>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row>
    <row r="264" spans="10:62" x14ac:dyDescent="0.25">
      <c r="J264" s="34"/>
      <c r="K264" s="32"/>
      <c r="L264" s="32"/>
      <c r="M264" s="35"/>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row>
    <row r="265" spans="10:62" x14ac:dyDescent="0.25">
      <c r="J265" s="34"/>
      <c r="K265" s="32"/>
      <c r="L265" s="32"/>
      <c r="M265" s="35"/>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row>
    <row r="266" spans="10:62" x14ac:dyDescent="0.25">
      <c r="J266" s="34"/>
      <c r="K266" s="32"/>
      <c r="L266" s="32"/>
      <c r="M266" s="35"/>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row>
    <row r="267" spans="10:62" x14ac:dyDescent="0.25">
      <c r="J267" s="34"/>
      <c r="K267" s="32"/>
      <c r="L267" s="32"/>
      <c r="M267" s="35"/>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row>
    <row r="268" spans="10:62" x14ac:dyDescent="0.25">
      <c r="J268" s="34"/>
      <c r="K268" s="32"/>
      <c r="L268" s="32"/>
      <c r="M268" s="35"/>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row>
    <row r="269" spans="10:62" x14ac:dyDescent="0.25">
      <c r="J269" s="34"/>
      <c r="K269" s="32"/>
      <c r="L269" s="32"/>
      <c r="M269" s="35"/>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row>
    <row r="270" spans="10:62" x14ac:dyDescent="0.25">
      <c r="J270" s="34"/>
      <c r="K270" s="32"/>
      <c r="L270" s="32"/>
      <c r="M270" s="35"/>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row>
    <row r="271" spans="10:62" x14ac:dyDescent="0.25">
      <c r="J271" s="34"/>
      <c r="K271" s="32"/>
      <c r="L271" s="32"/>
      <c r="M271" s="35"/>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row>
    <row r="272" spans="10:62" x14ac:dyDescent="0.25">
      <c r="J272" s="34"/>
      <c r="K272" s="32"/>
      <c r="L272" s="32"/>
      <c r="M272" s="35"/>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row>
    <row r="273" spans="10:62" x14ac:dyDescent="0.25">
      <c r="J273" s="34"/>
      <c r="K273" s="32"/>
      <c r="L273" s="32"/>
      <c r="M273" s="35"/>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row>
    <row r="274" spans="10:62" x14ac:dyDescent="0.25">
      <c r="J274" s="34"/>
      <c r="K274" s="32"/>
      <c r="L274" s="32"/>
      <c r="M274" s="35"/>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row>
    <row r="275" spans="10:62" x14ac:dyDescent="0.25">
      <c r="J275" s="34"/>
      <c r="K275" s="32"/>
      <c r="L275" s="32"/>
      <c r="M275" s="35"/>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row>
    <row r="276" spans="10:62" x14ac:dyDescent="0.25">
      <c r="J276" s="34"/>
      <c r="K276" s="32"/>
      <c r="L276" s="32"/>
      <c r="M276" s="35"/>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row>
    <row r="277" spans="10:62" x14ac:dyDescent="0.25">
      <c r="J277" s="34"/>
      <c r="K277" s="32"/>
      <c r="L277" s="32"/>
      <c r="M277" s="35"/>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row>
    <row r="278" spans="10:62" x14ac:dyDescent="0.25">
      <c r="J278" s="34"/>
      <c r="K278" s="32"/>
      <c r="L278" s="32"/>
      <c r="M278" s="35"/>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row>
    <row r="279" spans="10:62" x14ac:dyDescent="0.25">
      <c r="J279" s="34"/>
      <c r="K279" s="32"/>
      <c r="L279" s="32"/>
      <c r="M279" s="35"/>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row>
    <row r="280" spans="10:62" x14ac:dyDescent="0.25">
      <c r="J280" s="34"/>
      <c r="K280" s="32"/>
      <c r="L280" s="32"/>
      <c r="M280" s="35"/>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row>
    <row r="281" spans="10:62" x14ac:dyDescent="0.25">
      <c r="J281" s="34"/>
      <c r="K281" s="32"/>
      <c r="L281" s="32"/>
      <c r="M281" s="35"/>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row>
    <row r="282" spans="10:62" x14ac:dyDescent="0.25">
      <c r="J282" s="34"/>
      <c r="K282" s="32"/>
      <c r="L282" s="32"/>
      <c r="M282" s="35"/>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row>
    <row r="283" spans="10:62" x14ac:dyDescent="0.25">
      <c r="J283" s="34"/>
      <c r="K283" s="32"/>
      <c r="L283" s="32"/>
      <c r="M283" s="35"/>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row>
    <row r="284" spans="10:62" x14ac:dyDescent="0.25">
      <c r="J284" s="34"/>
      <c r="K284" s="32"/>
      <c r="L284" s="32"/>
      <c r="M284" s="35"/>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row>
    <row r="285" spans="10:62" x14ac:dyDescent="0.25">
      <c r="J285" s="34"/>
      <c r="K285" s="32"/>
      <c r="L285" s="32"/>
      <c r="M285" s="35"/>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row>
    <row r="286" spans="10:62" x14ac:dyDescent="0.25">
      <c r="J286" s="34"/>
      <c r="K286" s="32"/>
      <c r="L286" s="32"/>
      <c r="M286" s="35"/>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row>
    <row r="287" spans="10:62" x14ac:dyDescent="0.25">
      <c r="J287" s="34"/>
      <c r="K287" s="32"/>
      <c r="L287" s="32"/>
      <c r="M287" s="35"/>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row>
    <row r="288" spans="10:62" x14ac:dyDescent="0.25">
      <c r="J288" s="34"/>
      <c r="K288" s="32"/>
      <c r="L288" s="32"/>
      <c r="M288" s="35"/>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row>
    <row r="289" spans="10:62" x14ac:dyDescent="0.25">
      <c r="J289" s="34"/>
      <c r="K289" s="32"/>
      <c r="L289" s="32"/>
      <c r="M289" s="35"/>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row>
    <row r="290" spans="10:62" x14ac:dyDescent="0.25">
      <c r="J290" s="34"/>
      <c r="K290" s="32"/>
      <c r="L290" s="32"/>
      <c r="M290" s="35"/>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row>
    <row r="291" spans="10:62" x14ac:dyDescent="0.25">
      <c r="J291" s="34"/>
      <c r="K291" s="32"/>
      <c r="L291" s="32"/>
      <c r="M291" s="35"/>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row>
    <row r="292" spans="10:62" x14ac:dyDescent="0.25">
      <c r="J292" s="34"/>
      <c r="K292" s="32"/>
      <c r="L292" s="32"/>
      <c r="M292" s="35"/>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row>
    <row r="293" spans="10:62" x14ac:dyDescent="0.25">
      <c r="J293" s="34"/>
      <c r="K293" s="32"/>
      <c r="L293" s="32"/>
      <c r="M293" s="35"/>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row>
    <row r="294" spans="10:62" x14ac:dyDescent="0.25">
      <c r="J294" s="34"/>
      <c r="K294" s="32"/>
      <c r="L294" s="32"/>
      <c r="M294" s="35"/>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row>
    <row r="295" spans="10:62" x14ac:dyDescent="0.25">
      <c r="J295" s="34"/>
      <c r="K295" s="32"/>
      <c r="L295" s="32"/>
      <c r="M295" s="35"/>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row>
    <row r="296" spans="10:62" x14ac:dyDescent="0.25">
      <c r="J296" s="34"/>
      <c r="K296" s="32"/>
      <c r="L296" s="32"/>
      <c r="M296" s="35"/>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row>
    <row r="297" spans="10:62" x14ac:dyDescent="0.25">
      <c r="J297" s="34"/>
      <c r="K297" s="32"/>
      <c r="L297" s="32"/>
      <c r="M297" s="35"/>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row>
    <row r="298" spans="10:62" x14ac:dyDescent="0.25">
      <c r="J298" s="34"/>
      <c r="K298" s="32"/>
      <c r="L298" s="32"/>
      <c r="M298" s="35"/>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row>
    <row r="299" spans="10:62" x14ac:dyDescent="0.25">
      <c r="J299" s="34"/>
      <c r="K299" s="32"/>
      <c r="L299" s="32"/>
      <c r="M299" s="35"/>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row>
    <row r="300" spans="10:62" x14ac:dyDescent="0.25">
      <c r="J300" s="34"/>
      <c r="K300" s="32"/>
      <c r="L300" s="32"/>
      <c r="M300" s="35"/>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row>
    <row r="301" spans="10:62" x14ac:dyDescent="0.25">
      <c r="J301" s="34"/>
      <c r="K301" s="32"/>
      <c r="L301" s="32"/>
      <c r="M301" s="35"/>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row>
    <row r="302" spans="10:62" x14ac:dyDescent="0.25">
      <c r="J302" s="34"/>
      <c r="K302" s="32"/>
      <c r="L302" s="32"/>
      <c r="M302" s="35"/>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row>
    <row r="303" spans="10:62" x14ac:dyDescent="0.25">
      <c r="J303" s="34"/>
      <c r="K303" s="32"/>
      <c r="L303" s="32"/>
      <c r="M303" s="35"/>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row>
    <row r="304" spans="10:62" x14ac:dyDescent="0.25">
      <c r="J304" s="34"/>
      <c r="K304" s="32"/>
      <c r="L304" s="32"/>
      <c r="M304" s="35"/>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row>
    <row r="305" spans="10:62" x14ac:dyDescent="0.25">
      <c r="J305" s="34"/>
      <c r="K305" s="32"/>
      <c r="L305" s="32"/>
      <c r="M305" s="35"/>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row>
    <row r="306" spans="10:62" x14ac:dyDescent="0.25">
      <c r="J306" s="34"/>
      <c r="K306" s="32"/>
      <c r="L306" s="32"/>
      <c r="M306" s="35"/>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row>
    <row r="307" spans="10:62" x14ac:dyDescent="0.25">
      <c r="J307" s="34"/>
      <c r="K307" s="32"/>
      <c r="L307" s="32"/>
      <c r="M307" s="35"/>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row>
    <row r="308" spans="10:62" x14ac:dyDescent="0.25">
      <c r="J308" s="34"/>
      <c r="K308" s="32"/>
      <c r="L308" s="32"/>
      <c r="M308" s="35"/>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row>
    <row r="309" spans="10:62" x14ac:dyDescent="0.25">
      <c r="J309" s="34"/>
      <c r="K309" s="32"/>
      <c r="L309" s="32"/>
      <c r="M309" s="35"/>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row>
    <row r="310" spans="10:62" x14ac:dyDescent="0.25">
      <c r="J310" s="34"/>
      <c r="K310" s="32"/>
      <c r="L310" s="32"/>
      <c r="M310" s="35"/>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row>
    <row r="311" spans="10:62" x14ac:dyDescent="0.25">
      <c r="J311" s="34"/>
      <c r="K311" s="32"/>
      <c r="L311" s="32"/>
      <c r="M311" s="35"/>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row>
    <row r="312" spans="10:62" x14ac:dyDescent="0.25">
      <c r="J312" s="34"/>
      <c r="K312" s="32"/>
      <c r="L312" s="32"/>
      <c r="M312" s="35"/>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row>
    <row r="313" spans="10:62" x14ac:dyDescent="0.25">
      <c r="J313" s="34"/>
      <c r="K313" s="32"/>
      <c r="L313" s="32"/>
      <c r="M313" s="35"/>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row>
    <row r="314" spans="10:62" x14ac:dyDescent="0.25">
      <c r="R314" s="34"/>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row>
  </sheetData>
  <sheetProtection algorithmName="SHA-512" hashValue="JpkEyjQrfUaMKNocCXRp7S22+D+pOVxIr4R3yqEU2cgyQxcpij844Z7b4F+RmXeEXEFd2tTLHw5QCzg27USW0Q==" saltValue="YR+tshQg2y+1f7qxAYLLhw==" spinCount="100000" sheet="1" selectLockedCells="1"/>
  <conditionalFormatting sqref="F8:G10">
    <cfRule type="colorScale" priority="132">
      <colorScale>
        <cfvo type="min"/>
        <cfvo type="max"/>
        <color rgb="FFFF7128"/>
        <color rgb="FFFFEF9C"/>
      </colorScale>
    </cfRule>
  </conditionalFormatting>
  <conditionalFormatting sqref="F14:G15">
    <cfRule type="colorScale" priority="29">
      <colorScale>
        <cfvo type="min"/>
        <cfvo type="max"/>
        <color rgb="FFFF7128"/>
        <color rgb="FFFFEF9C"/>
      </colorScale>
    </cfRule>
  </conditionalFormatting>
  <conditionalFormatting sqref="F48:G49">
    <cfRule type="colorScale" priority="3934">
      <colorScale>
        <cfvo type="min"/>
        <cfvo type="max"/>
        <color rgb="FFFF7128"/>
        <color rgb="FFFFEF9C"/>
      </colorScale>
    </cfRule>
  </conditionalFormatting>
  <conditionalFormatting sqref="F7:G7">
    <cfRule type="colorScale" priority="24">
      <colorScale>
        <cfvo type="min"/>
        <cfvo type="max"/>
        <color rgb="FFFF7128"/>
        <color rgb="FFFFEF9C"/>
      </colorScale>
    </cfRule>
  </conditionalFormatting>
  <conditionalFormatting sqref="D50">
    <cfRule type="colorScale" priority="17">
      <colorScale>
        <cfvo type="min"/>
        <cfvo type="max"/>
        <color rgb="FFFF7128"/>
        <color rgb="FFFFEF9C"/>
      </colorScale>
    </cfRule>
  </conditionalFormatting>
  <conditionalFormatting sqref="F50">
    <cfRule type="colorScale" priority="18">
      <colorScale>
        <cfvo type="min"/>
        <cfvo type="max"/>
        <color rgb="FFFF7128"/>
        <color rgb="FFFFEF9C"/>
      </colorScale>
    </cfRule>
  </conditionalFormatting>
  <conditionalFormatting sqref="F11:G11">
    <cfRule type="colorScale" priority="3970">
      <colorScale>
        <cfvo type="min"/>
        <cfvo type="max"/>
        <color rgb="FFFF7128"/>
        <color rgb="FFFFEF9C"/>
      </colorScale>
    </cfRule>
  </conditionalFormatting>
  <conditionalFormatting sqref="F43:F44">
    <cfRule type="colorScale" priority="4072">
      <colorScale>
        <cfvo type="min"/>
        <cfvo type="max"/>
        <color rgb="FFFF7128"/>
        <color rgb="FFFFEF9C"/>
      </colorScale>
    </cfRule>
  </conditionalFormatting>
  <conditionalFormatting sqref="G43:G44">
    <cfRule type="colorScale" priority="4075">
      <colorScale>
        <cfvo type="min"/>
        <cfvo type="max"/>
        <color rgb="FFFF7128"/>
        <color rgb="FFFFEF9C"/>
      </colorScale>
    </cfRule>
  </conditionalFormatting>
  <conditionalFormatting sqref="F45:G46">
    <cfRule type="colorScale" priority="4081">
      <colorScale>
        <cfvo type="min"/>
        <cfvo type="max"/>
        <color rgb="FFFF7128"/>
        <color rgb="FFFFEF9C"/>
      </colorScale>
    </cfRule>
  </conditionalFormatting>
  <conditionalFormatting sqref="F12:G12">
    <cfRule type="colorScale" priority="4101">
      <colorScale>
        <cfvo type="min"/>
        <cfvo type="max"/>
        <color rgb="FFFF7128"/>
        <color rgb="FFFFEF9C"/>
      </colorScale>
    </cfRule>
  </conditionalFormatting>
  <conditionalFormatting sqref="F27:G27 F16:G18 F20:G21">
    <cfRule type="colorScale" priority="4108">
      <colorScale>
        <cfvo type="min"/>
        <cfvo type="max"/>
        <color rgb="FFFF7128"/>
        <color rgb="FFFFEF9C"/>
      </colorScale>
    </cfRule>
  </conditionalFormatting>
  <conditionalFormatting sqref="F28:G32">
    <cfRule type="colorScale" priority="4116">
      <colorScale>
        <cfvo type="min"/>
        <cfvo type="max"/>
        <color rgb="FFFF7128"/>
        <color rgb="FFFFEF9C"/>
      </colorScale>
    </cfRule>
  </conditionalFormatting>
  <conditionalFormatting sqref="F13:G13">
    <cfRule type="colorScale" priority="4135">
      <colorScale>
        <cfvo type="min"/>
        <cfvo type="max"/>
        <color rgb="FFFF7128"/>
        <color rgb="FFFFEF9C"/>
      </colorScale>
    </cfRule>
  </conditionalFormatting>
  <conditionalFormatting sqref="F19:G19">
    <cfRule type="colorScale" priority="8">
      <colorScale>
        <cfvo type="min"/>
        <cfvo type="max"/>
        <color rgb="FFFF7128"/>
        <color rgb="FFFFEF9C"/>
      </colorScale>
    </cfRule>
  </conditionalFormatting>
  <conditionalFormatting sqref="F22:G22">
    <cfRule type="colorScale" priority="6">
      <colorScale>
        <cfvo type="min"/>
        <cfvo type="max"/>
        <color rgb="FFFF7128"/>
        <color rgb="FFFFEF9C"/>
      </colorScale>
    </cfRule>
  </conditionalFormatting>
  <conditionalFormatting sqref="F23:G23">
    <cfRule type="colorScale" priority="4">
      <colorScale>
        <cfvo type="min"/>
        <cfvo type="max"/>
        <color rgb="FFFF7128"/>
        <color rgb="FFFFEF9C"/>
      </colorScale>
    </cfRule>
  </conditionalFormatting>
  <conditionalFormatting sqref="F24:G26">
    <cfRule type="colorScale" priority="4144">
      <colorScale>
        <cfvo type="min"/>
        <cfvo type="max"/>
        <color rgb="FFFF7128"/>
        <color rgb="FFFFEF9C"/>
      </colorScale>
    </cfRule>
  </conditionalFormatting>
  <conditionalFormatting sqref="G39:G42">
    <cfRule type="colorScale" priority="4145">
      <colorScale>
        <cfvo type="min"/>
        <cfvo type="max"/>
        <color rgb="FFFF7128"/>
        <color rgb="FFFFEF9C"/>
      </colorScale>
    </cfRule>
  </conditionalFormatting>
  <conditionalFormatting sqref="F39:F42 F33:G38">
    <cfRule type="colorScale" priority="4147">
      <colorScale>
        <cfvo type="min"/>
        <cfvo type="max"/>
        <color rgb="FFFF7128"/>
        <color rgb="FFFFEF9C"/>
      </colorScale>
    </cfRule>
  </conditionalFormatting>
  <conditionalFormatting sqref="D25">
    <cfRule type="colorScale" priority="1">
      <colorScale>
        <cfvo type="min"/>
        <cfvo type="max"/>
        <color rgb="FFFF7128"/>
        <color rgb="FFFFEF9C"/>
      </colorScale>
    </cfRule>
  </conditionalFormatting>
  <printOptions horizontalCentered="1"/>
  <pageMargins left="0.7" right="0.7" top="1" bottom="0.75" header="0.3" footer="0.3"/>
  <pageSetup paperSize="5" scale="47" fitToHeight="0" orientation="landscape" r:id="rId1"/>
  <headerFooter>
    <oddHeader>&amp;C&amp;"-,Bold"&amp;16Shelby County Board of Education (SCBE)
Division of Nutrition Services
2022-2023 Commercial Food Bid 
Dry By the Serving or Each</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102"/>
  <sheetViews>
    <sheetView zoomScale="60" zoomScaleNormal="60" zoomScalePageLayoutView="80" workbookViewId="0">
      <selection activeCell="P4" sqref="P4:Q38"/>
    </sheetView>
  </sheetViews>
  <sheetFormatPr defaultRowHeight="15" x14ac:dyDescent="0.25"/>
  <cols>
    <col min="1" max="1" width="11.5703125" customWidth="1"/>
    <col min="2" max="2" width="12.7109375" customWidth="1"/>
    <col min="3" max="3" width="41.85546875" customWidth="1"/>
    <col min="4" max="4" width="29.7109375" customWidth="1"/>
    <col min="5" max="5" width="25.42578125" customWidth="1"/>
    <col min="6" max="6" width="17.140625" customWidth="1"/>
    <col min="7" max="7" width="12" customWidth="1"/>
    <col min="8" max="8" width="16.5703125" customWidth="1"/>
    <col min="9" max="9" width="17.28515625" customWidth="1"/>
    <col min="10" max="11" width="15.42578125" customWidth="1"/>
    <col min="12" max="12" width="13.140625" style="13" customWidth="1"/>
    <col min="13" max="14" width="15.140625" customWidth="1"/>
    <col min="15" max="15" width="16" style="13" customWidth="1"/>
    <col min="16" max="16" width="19.42578125" customWidth="1"/>
    <col min="17" max="17" width="15.140625" style="22" customWidth="1"/>
  </cols>
  <sheetData>
    <row r="1" spans="1:19" ht="93.75" customHeight="1" x14ac:dyDescent="0.25">
      <c r="A1" s="98" t="s">
        <v>0</v>
      </c>
      <c r="B1" s="98" t="s">
        <v>1</v>
      </c>
      <c r="C1" s="98" t="s">
        <v>2</v>
      </c>
      <c r="D1" s="98" t="s">
        <v>185</v>
      </c>
      <c r="E1" s="98" t="s">
        <v>186</v>
      </c>
      <c r="F1" s="98" t="s">
        <v>5</v>
      </c>
      <c r="G1" s="98" t="s">
        <v>74</v>
      </c>
      <c r="H1" s="98" t="s">
        <v>75</v>
      </c>
      <c r="I1" s="98" t="s">
        <v>187</v>
      </c>
      <c r="J1" s="98" t="s">
        <v>77</v>
      </c>
      <c r="K1" s="98" t="s">
        <v>10</v>
      </c>
      <c r="L1" s="206" t="s">
        <v>11</v>
      </c>
      <c r="M1" s="98" t="s">
        <v>188</v>
      </c>
      <c r="N1" s="98" t="s">
        <v>13</v>
      </c>
      <c r="O1" s="206" t="s">
        <v>68</v>
      </c>
      <c r="P1" s="99" t="s">
        <v>15</v>
      </c>
      <c r="Q1" s="99" t="s">
        <v>16</v>
      </c>
    </row>
    <row r="2" spans="1:19" ht="15.75" x14ac:dyDescent="0.25">
      <c r="A2" s="114" t="s">
        <v>17</v>
      </c>
      <c r="B2" s="114" t="s">
        <v>18</v>
      </c>
      <c r="C2" s="114" t="s">
        <v>19</v>
      </c>
      <c r="D2" s="114" t="s">
        <v>20</v>
      </c>
      <c r="E2" s="114" t="s">
        <v>21</v>
      </c>
      <c r="F2" s="100" t="s">
        <v>22</v>
      </c>
      <c r="G2" s="114" t="s">
        <v>23</v>
      </c>
      <c r="H2" s="114" t="s">
        <v>24</v>
      </c>
      <c r="I2" s="114" t="s">
        <v>25</v>
      </c>
      <c r="J2" s="114" t="s">
        <v>26</v>
      </c>
      <c r="K2" s="114"/>
      <c r="L2" s="116" t="s">
        <v>27</v>
      </c>
      <c r="M2" s="114" t="s">
        <v>28</v>
      </c>
      <c r="N2" s="114"/>
      <c r="O2" s="116" t="s">
        <v>29</v>
      </c>
      <c r="P2" s="116" t="s">
        <v>30</v>
      </c>
      <c r="Q2" s="116" t="s">
        <v>31</v>
      </c>
    </row>
    <row r="3" spans="1:19" s="2" customFormat="1" ht="157.5" customHeight="1" x14ac:dyDescent="0.25">
      <c r="A3" s="124"/>
      <c r="B3" s="279"/>
      <c r="C3" s="12" t="s">
        <v>34</v>
      </c>
      <c r="D3" s="25" t="s">
        <v>35</v>
      </c>
      <c r="E3" s="86" t="s">
        <v>36</v>
      </c>
      <c r="F3" s="26" t="s">
        <v>37</v>
      </c>
      <c r="G3" s="124"/>
      <c r="H3" s="124"/>
      <c r="I3" s="124"/>
      <c r="J3" s="87"/>
      <c r="K3" s="87"/>
      <c r="L3" s="127"/>
      <c r="M3" s="124"/>
      <c r="N3" s="124"/>
      <c r="O3" s="127"/>
      <c r="P3" s="124"/>
      <c r="Q3" s="207"/>
    </row>
    <row r="4" spans="1:19" s="348" customFormat="1" ht="162.75" customHeight="1" x14ac:dyDescent="0.25">
      <c r="A4" s="340">
        <v>1111</v>
      </c>
      <c r="B4" s="336" t="s">
        <v>69</v>
      </c>
      <c r="C4" s="362" t="s">
        <v>189</v>
      </c>
      <c r="D4" s="363" t="s">
        <v>190</v>
      </c>
      <c r="E4" s="364">
        <v>1000</v>
      </c>
      <c r="F4" s="365"/>
      <c r="G4" s="343"/>
      <c r="H4" s="366"/>
      <c r="I4" s="366"/>
      <c r="J4" s="366"/>
      <c r="K4" s="366"/>
      <c r="L4" s="367"/>
      <c r="M4" s="45" t="e">
        <f t="shared" ref="M4:M38" si="0">E4/K4</f>
        <v>#DIV/0!</v>
      </c>
      <c r="N4" s="45" t="e">
        <f t="shared" ref="N4:N38" si="1">L4/K4</f>
        <v>#DIV/0!</v>
      </c>
      <c r="O4" s="345" t="e">
        <f t="shared" ref="O4:O38" si="2">E4*M4</f>
        <v>#DIV/0!</v>
      </c>
      <c r="P4" s="344"/>
      <c r="Q4" s="47"/>
    </row>
    <row r="5" spans="1:19" s="348" customFormat="1" ht="148.5" customHeight="1" x14ac:dyDescent="0.25">
      <c r="A5" s="340">
        <v>1178</v>
      </c>
      <c r="B5" s="336" t="s">
        <v>69</v>
      </c>
      <c r="C5" s="362" t="s">
        <v>191</v>
      </c>
      <c r="D5" s="341" t="s">
        <v>44</v>
      </c>
      <c r="E5" s="364">
        <v>912</v>
      </c>
      <c r="F5" s="365"/>
      <c r="G5" s="343"/>
      <c r="H5" s="366"/>
      <c r="I5" s="366"/>
      <c r="J5" s="366"/>
      <c r="K5" s="366"/>
      <c r="L5" s="367"/>
      <c r="M5" s="45" t="e">
        <f t="shared" si="0"/>
        <v>#DIV/0!</v>
      </c>
      <c r="N5" s="45" t="e">
        <f t="shared" si="1"/>
        <v>#DIV/0!</v>
      </c>
      <c r="O5" s="345" t="e">
        <f t="shared" si="2"/>
        <v>#DIV/0!</v>
      </c>
      <c r="P5" s="344"/>
      <c r="Q5" s="47"/>
    </row>
    <row r="6" spans="1:19" s="348" customFormat="1" ht="147.75" customHeight="1" x14ac:dyDescent="0.25">
      <c r="A6" s="340">
        <v>1181</v>
      </c>
      <c r="B6" s="336" t="s">
        <v>69</v>
      </c>
      <c r="C6" s="368" t="s">
        <v>192</v>
      </c>
      <c r="D6" s="369" t="s">
        <v>193</v>
      </c>
      <c r="E6" s="342">
        <v>1300</v>
      </c>
      <c r="F6" s="370"/>
      <c r="G6" s="370"/>
      <c r="H6" s="371"/>
      <c r="I6" s="371"/>
      <c r="J6" s="371"/>
      <c r="K6" s="371"/>
      <c r="L6" s="372"/>
      <c r="M6" s="45" t="e">
        <f t="shared" si="0"/>
        <v>#DIV/0!</v>
      </c>
      <c r="N6" s="45" t="e">
        <f t="shared" si="1"/>
        <v>#DIV/0!</v>
      </c>
      <c r="O6" s="345" t="e">
        <f t="shared" si="2"/>
        <v>#DIV/0!</v>
      </c>
      <c r="P6" s="373"/>
      <c r="Q6" s="374"/>
    </row>
    <row r="7" spans="1:19" s="381" customFormat="1" ht="127.5" customHeight="1" x14ac:dyDescent="0.25">
      <c r="A7" s="375">
        <v>1199</v>
      </c>
      <c r="B7" s="376" t="s">
        <v>69</v>
      </c>
      <c r="C7" s="377" t="s">
        <v>194</v>
      </c>
      <c r="D7" s="378" t="s">
        <v>195</v>
      </c>
      <c r="E7" s="342">
        <v>2500</v>
      </c>
      <c r="F7" s="379"/>
      <c r="G7" s="379"/>
      <c r="H7" s="379"/>
      <c r="I7" s="380"/>
      <c r="J7" s="380"/>
      <c r="K7" s="380"/>
      <c r="L7" s="282"/>
      <c r="M7" s="45" t="e">
        <f t="shared" si="0"/>
        <v>#DIV/0!</v>
      </c>
      <c r="N7" s="45" t="e">
        <f t="shared" si="1"/>
        <v>#DIV/0!</v>
      </c>
      <c r="O7" s="345" t="e">
        <f t="shared" si="2"/>
        <v>#DIV/0!</v>
      </c>
      <c r="Q7" s="382"/>
    </row>
    <row r="8" spans="1:19" s="352" customFormat="1" ht="153" customHeight="1" x14ac:dyDescent="0.25">
      <c r="A8" s="335">
        <v>1206</v>
      </c>
      <c r="B8" s="336" t="s">
        <v>38</v>
      </c>
      <c r="C8" s="383" t="s">
        <v>196</v>
      </c>
      <c r="D8" s="384" t="s">
        <v>197</v>
      </c>
      <c r="E8" s="385">
        <v>300</v>
      </c>
      <c r="F8" s="386"/>
      <c r="G8" s="386"/>
      <c r="H8" s="387"/>
      <c r="I8" s="387"/>
      <c r="J8" s="387"/>
      <c r="K8" s="387"/>
      <c r="L8" s="388"/>
      <c r="M8" s="45" t="e">
        <f t="shared" si="0"/>
        <v>#DIV/0!</v>
      </c>
      <c r="N8" s="45" t="e">
        <f t="shared" si="1"/>
        <v>#DIV/0!</v>
      </c>
      <c r="O8" s="345" t="e">
        <f t="shared" si="2"/>
        <v>#DIV/0!</v>
      </c>
      <c r="P8" s="430"/>
      <c r="Q8" s="431"/>
      <c r="R8" s="389"/>
    </row>
    <row r="9" spans="1:19" s="352" customFormat="1" ht="122.25" x14ac:dyDescent="0.25">
      <c r="A9" s="340">
        <v>1212</v>
      </c>
      <c r="B9" s="336" t="s">
        <v>38</v>
      </c>
      <c r="C9" s="390" t="s">
        <v>198</v>
      </c>
      <c r="D9" s="384" t="s">
        <v>199</v>
      </c>
      <c r="E9" s="385">
        <v>600</v>
      </c>
      <c r="F9" s="391"/>
      <c r="G9" s="391"/>
      <c r="H9" s="387"/>
      <c r="I9" s="387"/>
      <c r="J9" s="387"/>
      <c r="K9" s="387"/>
      <c r="L9" s="388"/>
      <c r="M9" s="45" t="e">
        <f t="shared" si="0"/>
        <v>#DIV/0!</v>
      </c>
      <c r="N9" s="45" t="e">
        <f t="shared" si="1"/>
        <v>#DIV/0!</v>
      </c>
      <c r="O9" s="345" t="e">
        <f t="shared" si="2"/>
        <v>#DIV/0!</v>
      </c>
      <c r="P9" s="430"/>
      <c r="Q9" s="432"/>
      <c r="R9" s="389"/>
    </row>
    <row r="10" spans="1:19" s="348" customFormat="1" ht="113.25" customHeight="1" x14ac:dyDescent="0.25">
      <c r="A10" s="375">
        <v>1207</v>
      </c>
      <c r="B10" s="336" t="s">
        <v>69</v>
      </c>
      <c r="C10" s="377" t="s">
        <v>200</v>
      </c>
      <c r="D10" s="378" t="s">
        <v>201</v>
      </c>
      <c r="E10" s="342">
        <v>900</v>
      </c>
      <c r="F10" s="365"/>
      <c r="G10" s="343"/>
      <c r="H10" s="387"/>
      <c r="I10" s="344"/>
      <c r="J10" s="344"/>
      <c r="K10" s="344"/>
      <c r="L10" s="367"/>
      <c r="M10" s="45" t="e">
        <f t="shared" si="0"/>
        <v>#DIV/0!</v>
      </c>
      <c r="N10" s="45" t="e">
        <f t="shared" si="1"/>
        <v>#DIV/0!</v>
      </c>
      <c r="O10" s="345" t="e">
        <f t="shared" si="2"/>
        <v>#DIV/0!</v>
      </c>
      <c r="P10" s="344"/>
      <c r="Q10" s="344"/>
    </row>
    <row r="11" spans="1:19" s="348" customFormat="1" ht="120.75" customHeight="1" x14ac:dyDescent="0.25">
      <c r="A11" s="340">
        <v>1211</v>
      </c>
      <c r="B11" s="336" t="s">
        <v>69</v>
      </c>
      <c r="C11" s="362" t="s">
        <v>202</v>
      </c>
      <c r="D11" s="341" t="s">
        <v>203</v>
      </c>
      <c r="E11" s="342">
        <v>800</v>
      </c>
      <c r="F11" s="343"/>
      <c r="G11" s="343"/>
      <c r="H11" s="343"/>
      <c r="I11" s="344"/>
      <c r="J11" s="344"/>
      <c r="K11" s="344"/>
      <c r="L11" s="344"/>
      <c r="M11" s="45" t="e">
        <f t="shared" si="0"/>
        <v>#DIV/0!</v>
      </c>
      <c r="N11" s="45" t="e">
        <f t="shared" si="1"/>
        <v>#DIV/0!</v>
      </c>
      <c r="O11" s="345" t="e">
        <f t="shared" si="2"/>
        <v>#DIV/0!</v>
      </c>
      <c r="P11" s="433"/>
      <c r="Q11" s="434"/>
      <c r="R11" s="346"/>
      <c r="S11" s="347"/>
    </row>
    <row r="12" spans="1:19" s="348" customFormat="1" ht="116.25" customHeight="1" x14ac:dyDescent="0.25">
      <c r="A12" s="340">
        <v>1276</v>
      </c>
      <c r="B12" s="336" t="s">
        <v>69</v>
      </c>
      <c r="C12" s="392" t="s">
        <v>204</v>
      </c>
      <c r="D12" s="393" t="s">
        <v>205</v>
      </c>
      <c r="E12" s="342">
        <v>400</v>
      </c>
      <c r="F12" s="386"/>
      <c r="G12" s="394"/>
      <c r="H12" s="391"/>
      <c r="I12" s="395"/>
      <c r="J12" s="395"/>
      <c r="K12" s="395"/>
      <c r="L12" s="372"/>
      <c r="M12" s="45" t="e">
        <f t="shared" si="0"/>
        <v>#DIV/0!</v>
      </c>
      <c r="N12" s="45" t="e">
        <f t="shared" si="1"/>
        <v>#DIV/0!</v>
      </c>
      <c r="O12" s="345" t="e">
        <f t="shared" si="2"/>
        <v>#DIV/0!</v>
      </c>
      <c r="P12" s="396"/>
      <c r="Q12" s="48"/>
    </row>
    <row r="13" spans="1:19" s="348" customFormat="1" ht="134.25" customHeight="1" x14ac:dyDescent="0.25">
      <c r="A13" s="340">
        <v>1288</v>
      </c>
      <c r="B13" s="336" t="s">
        <v>69</v>
      </c>
      <c r="C13" s="392" t="s">
        <v>206</v>
      </c>
      <c r="D13" s="393" t="s">
        <v>107</v>
      </c>
      <c r="E13" s="342">
        <v>1000</v>
      </c>
      <c r="F13" s="343"/>
      <c r="G13" s="343"/>
      <c r="H13" s="387"/>
      <c r="I13" s="387"/>
      <c r="J13" s="387"/>
      <c r="K13" s="387"/>
      <c r="L13" s="372"/>
      <c r="M13" s="45" t="e">
        <f t="shared" si="0"/>
        <v>#DIV/0!</v>
      </c>
      <c r="N13" s="45" t="e">
        <f t="shared" si="1"/>
        <v>#DIV/0!</v>
      </c>
      <c r="O13" s="345" t="e">
        <f t="shared" si="2"/>
        <v>#DIV/0!</v>
      </c>
      <c r="P13" s="344"/>
      <c r="Q13" s="48"/>
    </row>
    <row r="14" spans="1:19" s="348" customFormat="1" ht="123" customHeight="1" x14ac:dyDescent="0.25">
      <c r="A14" s="336">
        <v>1331</v>
      </c>
      <c r="B14" s="336" t="s">
        <v>69</v>
      </c>
      <c r="C14" s="392" t="s">
        <v>207</v>
      </c>
      <c r="D14" s="393" t="s">
        <v>208</v>
      </c>
      <c r="E14" s="342">
        <v>200</v>
      </c>
      <c r="F14" s="337"/>
      <c r="G14" s="337"/>
      <c r="H14" s="338"/>
      <c r="I14" s="338"/>
      <c r="J14" s="338"/>
      <c r="K14" s="338"/>
      <c r="L14" s="372"/>
      <c r="M14" s="45" t="e">
        <f t="shared" si="0"/>
        <v>#DIV/0!</v>
      </c>
      <c r="N14" s="45" t="e">
        <f t="shared" si="1"/>
        <v>#DIV/0!</v>
      </c>
      <c r="O14" s="345" t="e">
        <f t="shared" si="2"/>
        <v>#DIV/0!</v>
      </c>
      <c r="P14" s="338"/>
      <c r="Q14" s="48"/>
    </row>
    <row r="15" spans="1:19" s="348" customFormat="1" ht="152.25" customHeight="1" x14ac:dyDescent="0.25">
      <c r="A15" s="336">
        <v>1333</v>
      </c>
      <c r="B15" s="336" t="s">
        <v>69</v>
      </c>
      <c r="C15" s="392" t="s">
        <v>209</v>
      </c>
      <c r="D15" s="393" t="s">
        <v>44</v>
      </c>
      <c r="E15" s="342">
        <v>250</v>
      </c>
      <c r="F15" s="337"/>
      <c r="G15" s="337"/>
      <c r="H15" s="338"/>
      <c r="I15" s="338"/>
      <c r="J15" s="338"/>
      <c r="K15" s="338"/>
      <c r="L15" s="372"/>
      <c r="M15" s="45" t="e">
        <f t="shared" si="0"/>
        <v>#DIV/0!</v>
      </c>
      <c r="N15" s="45" t="e">
        <f t="shared" si="1"/>
        <v>#DIV/0!</v>
      </c>
      <c r="O15" s="345" t="e">
        <f t="shared" si="2"/>
        <v>#DIV/0!</v>
      </c>
      <c r="P15" s="338"/>
      <c r="Q15" s="48"/>
    </row>
    <row r="16" spans="1:19" s="348" customFormat="1" ht="85.5" customHeight="1" x14ac:dyDescent="0.25">
      <c r="A16" s="336">
        <v>1338</v>
      </c>
      <c r="B16" s="336" t="s">
        <v>69</v>
      </c>
      <c r="C16" s="397" t="s">
        <v>210</v>
      </c>
      <c r="D16" s="393" t="s">
        <v>211</v>
      </c>
      <c r="E16" s="342">
        <v>300</v>
      </c>
      <c r="F16" s="343"/>
      <c r="G16" s="343"/>
      <c r="H16" s="343"/>
      <c r="I16" s="344"/>
      <c r="J16" s="371"/>
      <c r="K16" s="371"/>
      <c r="L16" s="398"/>
      <c r="M16" s="45" t="e">
        <f t="shared" si="0"/>
        <v>#DIV/0!</v>
      </c>
      <c r="N16" s="45" t="e">
        <f t="shared" si="1"/>
        <v>#DIV/0!</v>
      </c>
      <c r="O16" s="345" t="e">
        <f t="shared" si="2"/>
        <v>#DIV/0!</v>
      </c>
      <c r="P16" s="399"/>
      <c r="Q16" s="48"/>
    </row>
    <row r="17" spans="1:17" s="348" customFormat="1" ht="100.5" customHeight="1" x14ac:dyDescent="0.25">
      <c r="A17" s="340">
        <v>1342</v>
      </c>
      <c r="B17" s="336" t="s">
        <v>69</v>
      </c>
      <c r="C17" s="392" t="s">
        <v>212</v>
      </c>
      <c r="D17" s="400" t="s">
        <v>213</v>
      </c>
      <c r="E17" s="342">
        <v>300</v>
      </c>
      <c r="F17" s="343"/>
      <c r="G17" s="370"/>
      <c r="H17" s="344"/>
      <c r="I17" s="344"/>
      <c r="J17" s="344"/>
      <c r="K17" s="344"/>
      <c r="L17" s="398"/>
      <c r="M17" s="45" t="e">
        <f t="shared" si="0"/>
        <v>#DIV/0!</v>
      </c>
      <c r="N17" s="45" t="e">
        <f t="shared" si="1"/>
        <v>#DIV/0!</v>
      </c>
      <c r="O17" s="345" t="e">
        <f t="shared" si="2"/>
        <v>#DIV/0!</v>
      </c>
      <c r="P17" s="401"/>
      <c r="Q17" s="48"/>
    </row>
    <row r="18" spans="1:17" s="348" customFormat="1" ht="89.25" customHeight="1" x14ac:dyDescent="0.25">
      <c r="A18" s="340">
        <v>1343</v>
      </c>
      <c r="B18" s="336" t="s">
        <v>69</v>
      </c>
      <c r="C18" s="392" t="s">
        <v>214</v>
      </c>
      <c r="D18" s="400" t="s">
        <v>215</v>
      </c>
      <c r="E18" s="342">
        <v>600</v>
      </c>
      <c r="F18" s="343"/>
      <c r="G18" s="370"/>
      <c r="H18" s="344"/>
      <c r="I18" s="344"/>
      <c r="J18" s="344"/>
      <c r="K18" s="344"/>
      <c r="L18" s="398"/>
      <c r="M18" s="45" t="e">
        <f t="shared" si="0"/>
        <v>#DIV/0!</v>
      </c>
      <c r="N18" s="45" t="e">
        <f t="shared" si="1"/>
        <v>#DIV/0!</v>
      </c>
      <c r="O18" s="345" t="e">
        <f t="shared" si="2"/>
        <v>#DIV/0!</v>
      </c>
      <c r="P18" s="401"/>
      <c r="Q18" s="48"/>
    </row>
    <row r="19" spans="1:17" s="348" customFormat="1" ht="118.5" customHeight="1" x14ac:dyDescent="0.25">
      <c r="A19" s="340">
        <v>1346</v>
      </c>
      <c r="B19" s="336" t="s">
        <v>69</v>
      </c>
      <c r="C19" s="392" t="s">
        <v>216</v>
      </c>
      <c r="D19" s="393" t="s">
        <v>217</v>
      </c>
      <c r="E19" s="342">
        <v>500</v>
      </c>
      <c r="F19" s="343"/>
      <c r="G19" s="343"/>
      <c r="H19" s="344"/>
      <c r="I19" s="371"/>
      <c r="J19" s="371"/>
      <c r="K19" s="371"/>
      <c r="L19" s="398"/>
      <c r="M19" s="45" t="e">
        <f t="shared" si="0"/>
        <v>#DIV/0!</v>
      </c>
      <c r="N19" s="45" t="e">
        <f t="shared" si="1"/>
        <v>#DIV/0!</v>
      </c>
      <c r="O19" s="345" t="e">
        <f t="shared" si="2"/>
        <v>#DIV/0!</v>
      </c>
      <c r="P19" s="401"/>
      <c r="Q19" s="48"/>
    </row>
    <row r="20" spans="1:17" s="348" customFormat="1" ht="118.5" customHeight="1" x14ac:dyDescent="0.25">
      <c r="A20" s="340">
        <v>1350</v>
      </c>
      <c r="B20" s="336" t="s">
        <v>69</v>
      </c>
      <c r="C20" s="392" t="s">
        <v>218</v>
      </c>
      <c r="D20" s="393" t="s">
        <v>219</v>
      </c>
      <c r="E20" s="342">
        <v>200</v>
      </c>
      <c r="F20" s="370"/>
      <c r="G20" s="370"/>
      <c r="H20" s="391"/>
      <c r="I20" s="387"/>
      <c r="J20" s="387"/>
      <c r="K20" s="387"/>
      <c r="L20" s="398"/>
      <c r="M20" s="45" t="e">
        <f t="shared" si="0"/>
        <v>#DIV/0!</v>
      </c>
      <c r="N20" s="45" t="e">
        <f t="shared" si="1"/>
        <v>#DIV/0!</v>
      </c>
      <c r="O20" s="345" t="e">
        <f t="shared" si="2"/>
        <v>#DIV/0!</v>
      </c>
      <c r="P20" s="401"/>
      <c r="Q20" s="48"/>
    </row>
    <row r="21" spans="1:17" s="348" customFormat="1" ht="96" customHeight="1" x14ac:dyDescent="0.25">
      <c r="A21" s="340">
        <v>1362</v>
      </c>
      <c r="B21" s="336" t="s">
        <v>69</v>
      </c>
      <c r="C21" s="392" t="s">
        <v>220</v>
      </c>
      <c r="D21" s="393" t="s">
        <v>221</v>
      </c>
      <c r="E21" s="342">
        <v>250</v>
      </c>
      <c r="F21" s="370"/>
      <c r="G21" s="370"/>
      <c r="H21" s="391"/>
      <c r="I21" s="387"/>
      <c r="J21" s="387"/>
      <c r="K21" s="387"/>
      <c r="L21" s="398"/>
      <c r="M21" s="45" t="e">
        <f t="shared" si="0"/>
        <v>#DIV/0!</v>
      </c>
      <c r="N21" s="45" t="e">
        <f t="shared" si="1"/>
        <v>#DIV/0!</v>
      </c>
      <c r="O21" s="345" t="e">
        <f t="shared" si="2"/>
        <v>#DIV/0!</v>
      </c>
      <c r="P21" s="401"/>
      <c r="Q21" s="48"/>
    </row>
    <row r="22" spans="1:17" s="348" customFormat="1" ht="198.75" customHeight="1" x14ac:dyDescent="0.25">
      <c r="A22" s="340">
        <v>1363</v>
      </c>
      <c r="B22" s="336" t="s">
        <v>69</v>
      </c>
      <c r="C22" s="392" t="s">
        <v>222</v>
      </c>
      <c r="D22" s="393" t="s">
        <v>223</v>
      </c>
      <c r="E22" s="342">
        <v>700</v>
      </c>
      <c r="F22" s="370"/>
      <c r="G22" s="370"/>
      <c r="H22" s="391"/>
      <c r="I22" s="387"/>
      <c r="J22" s="387"/>
      <c r="K22" s="387"/>
      <c r="L22" s="398"/>
      <c r="M22" s="45" t="e">
        <f t="shared" si="0"/>
        <v>#DIV/0!</v>
      </c>
      <c r="N22" s="45" t="e">
        <f t="shared" si="1"/>
        <v>#DIV/0!</v>
      </c>
      <c r="O22" s="345" t="e">
        <f t="shared" si="2"/>
        <v>#DIV/0!</v>
      </c>
      <c r="P22" s="401"/>
      <c r="Q22" s="48"/>
    </row>
    <row r="23" spans="1:17" s="348" customFormat="1" ht="111.75" customHeight="1" x14ac:dyDescent="0.25">
      <c r="A23" s="340">
        <v>1371</v>
      </c>
      <c r="B23" s="336" t="s">
        <v>69</v>
      </c>
      <c r="C23" s="393" t="s">
        <v>224</v>
      </c>
      <c r="D23" s="402" t="s">
        <v>225</v>
      </c>
      <c r="E23" s="403">
        <v>400</v>
      </c>
      <c r="F23" s="370"/>
      <c r="G23" s="370"/>
      <c r="H23" s="391"/>
      <c r="I23" s="387"/>
      <c r="J23" s="387"/>
      <c r="K23" s="387"/>
      <c r="L23" s="398"/>
      <c r="M23" s="45" t="e">
        <f t="shared" si="0"/>
        <v>#DIV/0!</v>
      </c>
      <c r="N23" s="45" t="e">
        <f t="shared" si="1"/>
        <v>#DIV/0!</v>
      </c>
      <c r="O23" s="345" t="e">
        <f t="shared" si="2"/>
        <v>#DIV/0!</v>
      </c>
      <c r="P23" s="401"/>
      <c r="Q23" s="48"/>
    </row>
    <row r="24" spans="1:17" s="348" customFormat="1" ht="131.25" customHeight="1" x14ac:dyDescent="0.25">
      <c r="A24" s="340">
        <v>1373</v>
      </c>
      <c r="B24" s="336" t="s">
        <v>69</v>
      </c>
      <c r="C24" s="392" t="s">
        <v>226</v>
      </c>
      <c r="D24" s="402" t="s">
        <v>227</v>
      </c>
      <c r="E24" s="403">
        <v>400</v>
      </c>
      <c r="F24" s="370"/>
      <c r="G24" s="370"/>
      <c r="H24" s="391"/>
      <c r="I24" s="387"/>
      <c r="J24" s="387"/>
      <c r="K24" s="387"/>
      <c r="L24" s="398"/>
      <c r="M24" s="45" t="e">
        <f t="shared" si="0"/>
        <v>#DIV/0!</v>
      </c>
      <c r="N24" s="45" t="e">
        <f t="shared" si="1"/>
        <v>#DIV/0!</v>
      </c>
      <c r="O24" s="345" t="e">
        <f t="shared" si="2"/>
        <v>#DIV/0!</v>
      </c>
      <c r="P24" s="401"/>
      <c r="Q24" s="48"/>
    </row>
    <row r="25" spans="1:17" s="348" customFormat="1" ht="93" customHeight="1" x14ac:dyDescent="0.25">
      <c r="A25" s="340">
        <v>1374</v>
      </c>
      <c r="B25" s="336" t="s">
        <v>69</v>
      </c>
      <c r="C25" s="392" t="s">
        <v>228</v>
      </c>
      <c r="D25" s="393" t="s">
        <v>229</v>
      </c>
      <c r="E25" s="342">
        <v>1500</v>
      </c>
      <c r="F25" s="343"/>
      <c r="G25" s="343"/>
      <c r="H25" s="387"/>
      <c r="I25" s="387"/>
      <c r="J25" s="387"/>
      <c r="K25" s="387"/>
      <c r="L25" s="372"/>
      <c r="M25" s="45" t="e">
        <f t="shared" si="0"/>
        <v>#DIV/0!</v>
      </c>
      <c r="N25" s="45" t="e">
        <f t="shared" si="1"/>
        <v>#DIV/0!</v>
      </c>
      <c r="O25" s="345" t="e">
        <f t="shared" si="2"/>
        <v>#DIV/0!</v>
      </c>
      <c r="P25" s="344"/>
      <c r="Q25" s="404"/>
    </row>
    <row r="26" spans="1:17" s="348" customFormat="1" ht="132" customHeight="1" x14ac:dyDescent="0.25">
      <c r="A26" s="340">
        <v>1376</v>
      </c>
      <c r="B26" s="336" t="s">
        <v>69</v>
      </c>
      <c r="C26" s="393" t="s">
        <v>230</v>
      </c>
      <c r="D26" s="393" t="s">
        <v>231</v>
      </c>
      <c r="E26" s="342">
        <v>500</v>
      </c>
      <c r="F26" s="343"/>
      <c r="G26" s="343"/>
      <c r="H26" s="387"/>
      <c r="I26" s="387"/>
      <c r="J26" s="387"/>
      <c r="K26" s="387"/>
      <c r="L26" s="372"/>
      <c r="M26" s="45" t="e">
        <f t="shared" si="0"/>
        <v>#DIV/0!</v>
      </c>
      <c r="N26" s="45" t="e">
        <f t="shared" si="1"/>
        <v>#DIV/0!</v>
      </c>
      <c r="O26" s="345" t="e">
        <f t="shared" si="2"/>
        <v>#DIV/0!</v>
      </c>
      <c r="P26" s="344"/>
      <c r="Q26" s="404"/>
    </row>
    <row r="27" spans="1:17" s="348" customFormat="1" ht="96.75" customHeight="1" x14ac:dyDescent="0.25">
      <c r="A27" s="340">
        <v>1377</v>
      </c>
      <c r="B27" s="336" t="s">
        <v>69</v>
      </c>
      <c r="C27" s="362" t="s">
        <v>232</v>
      </c>
      <c r="D27" s="393" t="s">
        <v>233</v>
      </c>
      <c r="E27" s="342">
        <v>800</v>
      </c>
      <c r="F27" s="343"/>
      <c r="G27" s="343"/>
      <c r="H27" s="387"/>
      <c r="I27" s="387"/>
      <c r="J27" s="387"/>
      <c r="K27" s="387"/>
      <c r="L27" s="372"/>
      <c r="M27" s="45" t="e">
        <f t="shared" si="0"/>
        <v>#DIV/0!</v>
      </c>
      <c r="N27" s="45" t="e">
        <f t="shared" si="1"/>
        <v>#DIV/0!</v>
      </c>
      <c r="O27" s="345" t="e">
        <f t="shared" si="2"/>
        <v>#DIV/0!</v>
      </c>
      <c r="P27" s="344"/>
      <c r="Q27" s="404"/>
    </row>
    <row r="28" spans="1:17" s="348" customFormat="1" ht="87.75" customHeight="1" x14ac:dyDescent="0.25">
      <c r="A28" s="340">
        <v>1381</v>
      </c>
      <c r="B28" s="336" t="s">
        <v>69</v>
      </c>
      <c r="C28" s="362" t="s">
        <v>234</v>
      </c>
      <c r="D28" s="393" t="s">
        <v>235</v>
      </c>
      <c r="E28" s="342">
        <v>300</v>
      </c>
      <c r="F28" s="343"/>
      <c r="G28" s="343"/>
      <c r="H28" s="387"/>
      <c r="I28" s="387"/>
      <c r="J28" s="387"/>
      <c r="K28" s="387"/>
      <c r="L28" s="372"/>
      <c r="M28" s="45" t="e">
        <f t="shared" si="0"/>
        <v>#DIV/0!</v>
      </c>
      <c r="N28" s="45" t="e">
        <f t="shared" si="1"/>
        <v>#DIV/0!</v>
      </c>
      <c r="O28" s="345" t="e">
        <f t="shared" si="2"/>
        <v>#DIV/0!</v>
      </c>
      <c r="P28" s="344"/>
      <c r="Q28" s="404"/>
    </row>
    <row r="29" spans="1:17" s="348" customFormat="1" ht="93.75" customHeight="1" x14ac:dyDescent="0.25">
      <c r="A29" s="340">
        <v>1385</v>
      </c>
      <c r="B29" s="336" t="s">
        <v>69</v>
      </c>
      <c r="C29" s="392" t="s">
        <v>236</v>
      </c>
      <c r="D29" s="393" t="s">
        <v>237</v>
      </c>
      <c r="E29" s="342">
        <v>800</v>
      </c>
      <c r="F29" s="343"/>
      <c r="G29" s="343"/>
      <c r="H29" s="387"/>
      <c r="I29" s="387"/>
      <c r="J29" s="387"/>
      <c r="K29" s="387"/>
      <c r="L29" s="372"/>
      <c r="M29" s="45" t="e">
        <f t="shared" si="0"/>
        <v>#DIV/0!</v>
      </c>
      <c r="N29" s="45" t="e">
        <f t="shared" si="1"/>
        <v>#DIV/0!</v>
      </c>
      <c r="O29" s="345" t="e">
        <f t="shared" si="2"/>
        <v>#DIV/0!</v>
      </c>
      <c r="P29" s="344"/>
      <c r="Q29" s="48"/>
    </row>
    <row r="30" spans="1:17" s="348" customFormat="1" ht="120" customHeight="1" x14ac:dyDescent="0.25">
      <c r="A30" s="340">
        <v>1652</v>
      </c>
      <c r="B30" s="336" t="s">
        <v>69</v>
      </c>
      <c r="C30" s="392" t="s">
        <v>238</v>
      </c>
      <c r="D30" s="393" t="s">
        <v>107</v>
      </c>
      <c r="E30" s="342">
        <v>1000</v>
      </c>
      <c r="F30" s="343"/>
      <c r="G30" s="343"/>
      <c r="H30" s="387"/>
      <c r="I30" s="387"/>
      <c r="J30" s="387"/>
      <c r="K30" s="387"/>
      <c r="L30" s="372"/>
      <c r="M30" s="45" t="e">
        <f t="shared" si="0"/>
        <v>#DIV/0!</v>
      </c>
      <c r="N30" s="45" t="e">
        <f t="shared" si="1"/>
        <v>#DIV/0!</v>
      </c>
      <c r="O30" s="345" t="e">
        <f t="shared" si="2"/>
        <v>#DIV/0!</v>
      </c>
      <c r="P30" s="344"/>
      <c r="Q30" s="48"/>
    </row>
    <row r="31" spans="1:17" s="348" customFormat="1" ht="145.5" customHeight="1" x14ac:dyDescent="0.25">
      <c r="A31" s="340">
        <v>1774</v>
      </c>
      <c r="B31" s="336" t="s">
        <v>69</v>
      </c>
      <c r="C31" s="405" t="s">
        <v>239</v>
      </c>
      <c r="D31" s="393" t="s">
        <v>107</v>
      </c>
      <c r="E31" s="342">
        <v>300</v>
      </c>
      <c r="F31" s="343"/>
      <c r="G31" s="343"/>
      <c r="H31" s="387"/>
      <c r="I31" s="387"/>
      <c r="J31" s="387"/>
      <c r="K31" s="387"/>
      <c r="L31" s="372"/>
      <c r="M31" s="45" t="e">
        <f t="shared" si="0"/>
        <v>#DIV/0!</v>
      </c>
      <c r="N31" s="45" t="e">
        <f t="shared" si="1"/>
        <v>#DIV/0!</v>
      </c>
      <c r="O31" s="345" t="e">
        <f t="shared" si="2"/>
        <v>#DIV/0!</v>
      </c>
      <c r="P31" s="344"/>
      <c r="Q31" s="48"/>
    </row>
    <row r="32" spans="1:17" s="348" customFormat="1" ht="147" customHeight="1" x14ac:dyDescent="0.25">
      <c r="A32" s="340">
        <v>1875</v>
      </c>
      <c r="B32" s="336" t="s">
        <v>69</v>
      </c>
      <c r="C32" s="393" t="s">
        <v>240</v>
      </c>
      <c r="D32" s="393" t="s">
        <v>241</v>
      </c>
      <c r="E32" s="342">
        <v>500</v>
      </c>
      <c r="F32" s="343"/>
      <c r="G32" s="343"/>
      <c r="H32" s="366"/>
      <c r="I32" s="366"/>
      <c r="J32" s="366"/>
      <c r="K32" s="366"/>
      <c r="L32" s="372"/>
      <c r="M32" s="45" t="e">
        <f t="shared" si="0"/>
        <v>#DIV/0!</v>
      </c>
      <c r="N32" s="45" t="e">
        <f t="shared" si="1"/>
        <v>#DIV/0!</v>
      </c>
      <c r="O32" s="406" t="e">
        <f t="shared" si="2"/>
        <v>#DIV/0!</v>
      </c>
      <c r="P32" s="407"/>
      <c r="Q32" s="408"/>
    </row>
    <row r="33" spans="1:17" s="381" customFormat="1" ht="103.5" customHeight="1" x14ac:dyDescent="0.25">
      <c r="A33" s="336">
        <v>1905</v>
      </c>
      <c r="B33" s="336" t="s">
        <v>69</v>
      </c>
      <c r="C33" s="362" t="s">
        <v>242</v>
      </c>
      <c r="D33" s="402" t="s">
        <v>243</v>
      </c>
      <c r="E33" s="403">
        <v>3808</v>
      </c>
      <c r="F33" s="409"/>
      <c r="G33" s="409"/>
      <c r="H33" s="409"/>
      <c r="I33" s="409"/>
      <c r="J33" s="409"/>
      <c r="K33" s="409"/>
      <c r="L33" s="410"/>
      <c r="M33" s="45" t="e">
        <f t="shared" si="0"/>
        <v>#DIV/0!</v>
      </c>
      <c r="N33" s="45" t="e">
        <f t="shared" si="1"/>
        <v>#DIV/0!</v>
      </c>
      <c r="O33" s="411" t="e">
        <f t="shared" si="2"/>
        <v>#DIV/0!</v>
      </c>
      <c r="P33" s="412"/>
      <c r="Q33" s="382"/>
    </row>
    <row r="34" spans="1:17" s="381" customFormat="1" ht="160.5" customHeight="1" x14ac:dyDescent="0.25">
      <c r="A34" s="413">
        <v>1906</v>
      </c>
      <c r="B34" s="413" t="s">
        <v>69</v>
      </c>
      <c r="C34" s="414" t="s">
        <v>244</v>
      </c>
      <c r="D34" s="415" t="s">
        <v>245</v>
      </c>
      <c r="E34" s="416">
        <v>3808</v>
      </c>
      <c r="F34" s="417"/>
      <c r="G34" s="417"/>
      <c r="H34" s="417"/>
      <c r="I34" s="417"/>
      <c r="J34" s="417"/>
      <c r="K34" s="417"/>
      <c r="L34" s="418"/>
      <c r="M34" s="45" t="e">
        <f t="shared" si="0"/>
        <v>#DIV/0!</v>
      </c>
      <c r="N34" s="45" t="e">
        <f t="shared" si="1"/>
        <v>#DIV/0!</v>
      </c>
      <c r="O34" s="419" t="e">
        <f t="shared" si="2"/>
        <v>#DIV/0!</v>
      </c>
      <c r="Q34" s="429"/>
    </row>
    <row r="35" spans="1:17" s="426" customFormat="1" ht="168" x14ac:dyDescent="0.2">
      <c r="A35" s="340">
        <v>1916</v>
      </c>
      <c r="B35" s="336" t="s">
        <v>69</v>
      </c>
      <c r="C35" s="400" t="s">
        <v>246</v>
      </c>
      <c r="D35" s="341" t="s">
        <v>247</v>
      </c>
      <c r="E35" s="420">
        <v>1000</v>
      </c>
      <c r="F35" s="350"/>
      <c r="G35" s="421"/>
      <c r="H35" s="422"/>
      <c r="I35" s="422"/>
      <c r="J35" s="423"/>
      <c r="K35" s="423"/>
      <c r="L35" s="294"/>
      <c r="M35" s="45" t="e">
        <f t="shared" si="0"/>
        <v>#DIV/0!</v>
      </c>
      <c r="N35" s="45" t="e">
        <f t="shared" si="1"/>
        <v>#DIV/0!</v>
      </c>
      <c r="O35" s="345" t="e">
        <f t="shared" si="2"/>
        <v>#DIV/0!</v>
      </c>
      <c r="P35" s="424"/>
      <c r="Q35" s="425"/>
    </row>
    <row r="36" spans="1:17" s="348" customFormat="1" ht="179.25" customHeight="1" x14ac:dyDescent="0.25">
      <c r="A36" s="340">
        <v>1917</v>
      </c>
      <c r="B36" s="336" t="s">
        <v>69</v>
      </c>
      <c r="C36" s="392" t="s">
        <v>248</v>
      </c>
      <c r="D36" s="393" t="s">
        <v>107</v>
      </c>
      <c r="E36" s="342">
        <v>650</v>
      </c>
      <c r="F36" s="343"/>
      <c r="G36" s="343"/>
      <c r="H36" s="366"/>
      <c r="I36" s="366"/>
      <c r="J36" s="366"/>
      <c r="K36" s="366"/>
      <c r="L36" s="372"/>
      <c r="M36" s="45" t="e">
        <f t="shared" si="0"/>
        <v>#DIV/0!</v>
      </c>
      <c r="N36" s="45" t="e">
        <f t="shared" si="1"/>
        <v>#DIV/0!</v>
      </c>
      <c r="O36" s="345" t="e">
        <f t="shared" si="2"/>
        <v>#DIV/0!</v>
      </c>
      <c r="P36" s="427"/>
      <c r="Q36" s="48"/>
    </row>
    <row r="37" spans="1:17" s="348" customFormat="1" ht="183" customHeight="1" x14ac:dyDescent="0.25">
      <c r="A37" s="340">
        <v>1919</v>
      </c>
      <c r="B37" s="336" t="s">
        <v>69</v>
      </c>
      <c r="C37" s="392" t="s">
        <v>249</v>
      </c>
      <c r="D37" s="393" t="s">
        <v>247</v>
      </c>
      <c r="E37" s="342">
        <v>500</v>
      </c>
      <c r="F37" s="343"/>
      <c r="G37" s="343"/>
      <c r="H37" s="366"/>
      <c r="I37" s="366"/>
      <c r="J37" s="366"/>
      <c r="K37" s="366"/>
      <c r="L37" s="372"/>
      <c r="M37" s="45" t="e">
        <f t="shared" si="0"/>
        <v>#DIV/0!</v>
      </c>
      <c r="N37" s="45" t="e">
        <f t="shared" si="1"/>
        <v>#DIV/0!</v>
      </c>
      <c r="O37" s="345" t="e">
        <f t="shared" si="2"/>
        <v>#DIV/0!</v>
      </c>
      <c r="P37" s="427"/>
      <c r="Q37" s="48"/>
    </row>
    <row r="38" spans="1:17" s="348" customFormat="1" ht="147" customHeight="1" x14ac:dyDescent="0.25">
      <c r="A38" s="340">
        <v>5056</v>
      </c>
      <c r="B38" s="336" t="s">
        <v>69</v>
      </c>
      <c r="C38" s="392" t="s">
        <v>250</v>
      </c>
      <c r="D38" s="393" t="s">
        <v>251</v>
      </c>
      <c r="E38" s="342">
        <v>400</v>
      </c>
      <c r="F38" s="343"/>
      <c r="G38" s="343"/>
      <c r="H38" s="366"/>
      <c r="I38" s="366"/>
      <c r="J38" s="366"/>
      <c r="K38" s="366"/>
      <c r="L38" s="372"/>
      <c r="M38" s="45" t="e">
        <f t="shared" si="0"/>
        <v>#DIV/0!</v>
      </c>
      <c r="N38" s="45" t="e">
        <f t="shared" si="1"/>
        <v>#DIV/0!</v>
      </c>
      <c r="O38" s="428" t="e">
        <f t="shared" si="2"/>
        <v>#DIV/0!</v>
      </c>
      <c r="P38" s="427"/>
      <c r="Q38" s="48"/>
    </row>
    <row r="39" spans="1:17" x14ac:dyDescent="0.25">
      <c r="C39" s="1"/>
      <c r="D39" s="1"/>
    </row>
    <row r="40" spans="1:17" x14ac:dyDescent="0.25">
      <c r="C40" s="1"/>
      <c r="D40" s="1"/>
    </row>
    <row r="41" spans="1:17" x14ac:dyDescent="0.25">
      <c r="C41" s="1"/>
      <c r="D41" s="1"/>
    </row>
    <row r="42" spans="1:17" x14ac:dyDescent="0.25">
      <c r="C42" s="1"/>
      <c r="D42" s="1"/>
    </row>
    <row r="43" spans="1:17" x14ac:dyDescent="0.25">
      <c r="C43" s="1"/>
      <c r="D43" s="1"/>
    </row>
    <row r="44" spans="1:17" x14ac:dyDescent="0.25">
      <c r="C44" s="1"/>
      <c r="D44" s="1"/>
    </row>
    <row r="45" spans="1:17" x14ac:dyDescent="0.25">
      <c r="C45" s="1"/>
      <c r="D45" s="1"/>
    </row>
    <row r="46" spans="1:17" x14ac:dyDescent="0.25">
      <c r="C46" s="1"/>
      <c r="D46" s="1"/>
    </row>
    <row r="47" spans="1:17" x14ac:dyDescent="0.25">
      <c r="C47" s="1"/>
      <c r="D47" s="1"/>
    </row>
    <row r="48" spans="1:17" x14ac:dyDescent="0.25">
      <c r="C48" s="1"/>
      <c r="D48" s="1"/>
    </row>
    <row r="49" spans="3:4" x14ac:dyDescent="0.25">
      <c r="C49" s="1"/>
      <c r="D49" s="1"/>
    </row>
    <row r="50" spans="3:4" x14ac:dyDescent="0.25">
      <c r="C50" s="1"/>
      <c r="D50" s="1"/>
    </row>
    <row r="51" spans="3:4" x14ac:dyDescent="0.25">
      <c r="C51" s="1"/>
      <c r="D51" s="1"/>
    </row>
    <row r="52" spans="3:4" x14ac:dyDescent="0.25">
      <c r="C52" s="1"/>
      <c r="D52" s="1"/>
    </row>
    <row r="53" spans="3:4" x14ac:dyDescent="0.25">
      <c r="C53" s="1"/>
      <c r="D53" s="1"/>
    </row>
    <row r="54" spans="3:4" x14ac:dyDescent="0.25">
      <c r="C54" s="1"/>
      <c r="D54" s="1"/>
    </row>
    <row r="55" spans="3:4" x14ac:dyDescent="0.25">
      <c r="C55" s="1"/>
      <c r="D55" s="1"/>
    </row>
    <row r="56" spans="3:4" x14ac:dyDescent="0.25">
      <c r="C56" s="1"/>
      <c r="D56" s="1"/>
    </row>
    <row r="57" spans="3:4" x14ac:dyDescent="0.25">
      <c r="C57" s="1"/>
      <c r="D57" s="1"/>
    </row>
    <row r="58" spans="3:4" x14ac:dyDescent="0.25">
      <c r="C58" s="1"/>
      <c r="D58" s="1"/>
    </row>
    <row r="59" spans="3:4" x14ac:dyDescent="0.25">
      <c r="C59" s="1"/>
      <c r="D59" s="1"/>
    </row>
    <row r="60" spans="3:4" x14ac:dyDescent="0.25">
      <c r="C60" s="1"/>
      <c r="D60" s="1"/>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row r="76" spans="3:4" x14ac:dyDescent="0.25">
      <c r="C76" s="1"/>
      <c r="D76" s="1"/>
    </row>
    <row r="77" spans="3:4" x14ac:dyDescent="0.25">
      <c r="C77" s="1"/>
      <c r="D77" s="1"/>
    </row>
    <row r="78" spans="3:4" x14ac:dyDescent="0.25">
      <c r="C78" s="1"/>
      <c r="D78" s="1"/>
    </row>
    <row r="79" spans="3:4" x14ac:dyDescent="0.25">
      <c r="C79" s="1"/>
      <c r="D79" s="1"/>
    </row>
    <row r="80" spans="3:4" x14ac:dyDescent="0.25">
      <c r="C80" s="1"/>
      <c r="D80" s="1"/>
    </row>
    <row r="81" spans="3:4" x14ac:dyDescent="0.25">
      <c r="C81" s="1"/>
      <c r="D81" s="1"/>
    </row>
    <row r="82" spans="3:4" x14ac:dyDescent="0.25">
      <c r="C82" s="1"/>
      <c r="D82" s="1"/>
    </row>
    <row r="83" spans="3:4" x14ac:dyDescent="0.25">
      <c r="C83" s="1"/>
      <c r="D83" s="1"/>
    </row>
    <row r="84" spans="3:4" x14ac:dyDescent="0.25">
      <c r="C84" s="1"/>
      <c r="D84" s="1"/>
    </row>
    <row r="85" spans="3:4" x14ac:dyDescent="0.25">
      <c r="C85" s="1"/>
      <c r="D85" s="1"/>
    </row>
    <row r="86" spans="3:4" x14ac:dyDescent="0.25">
      <c r="C86" s="1"/>
      <c r="D86" s="1"/>
    </row>
    <row r="87" spans="3:4" x14ac:dyDescent="0.25">
      <c r="C87" s="1"/>
      <c r="D87" s="1"/>
    </row>
    <row r="88" spans="3:4" x14ac:dyDescent="0.25">
      <c r="C88" s="1"/>
      <c r="D88" s="1"/>
    </row>
    <row r="89" spans="3:4" x14ac:dyDescent="0.25">
      <c r="C89" s="1"/>
      <c r="D89" s="1"/>
    </row>
    <row r="90" spans="3:4" x14ac:dyDescent="0.25">
      <c r="C90" s="1"/>
      <c r="D90" s="1"/>
    </row>
    <row r="91" spans="3:4" x14ac:dyDescent="0.25">
      <c r="C91" s="1"/>
      <c r="D91" s="1"/>
    </row>
    <row r="92" spans="3:4" x14ac:dyDescent="0.25">
      <c r="C92" s="1"/>
      <c r="D92" s="1"/>
    </row>
    <row r="93" spans="3:4" x14ac:dyDescent="0.25">
      <c r="C93" s="1"/>
      <c r="D93" s="1"/>
    </row>
    <row r="94" spans="3:4" x14ac:dyDescent="0.25">
      <c r="C94" s="1"/>
      <c r="D94" s="1"/>
    </row>
    <row r="95" spans="3:4" x14ac:dyDescent="0.25">
      <c r="C95" s="1"/>
      <c r="D95" s="1"/>
    </row>
    <row r="96" spans="3:4" x14ac:dyDescent="0.25">
      <c r="C96" s="1"/>
      <c r="D96" s="1"/>
    </row>
    <row r="97" spans="3:4" x14ac:dyDescent="0.25">
      <c r="C97" s="1"/>
      <c r="D97" s="1"/>
    </row>
    <row r="98" spans="3:4" x14ac:dyDescent="0.25">
      <c r="C98" s="1"/>
      <c r="D98" s="1"/>
    </row>
    <row r="99" spans="3:4" x14ac:dyDescent="0.25">
      <c r="C99" s="1"/>
      <c r="D99" s="1"/>
    </row>
    <row r="100" spans="3:4" x14ac:dyDescent="0.25">
      <c r="C100" s="1"/>
      <c r="D100" s="1"/>
    </row>
    <row r="101" spans="3:4" x14ac:dyDescent="0.25">
      <c r="C101" s="1"/>
      <c r="D101" s="1"/>
    </row>
    <row r="102" spans="3:4" x14ac:dyDescent="0.25">
      <c r="C102" s="1"/>
      <c r="D102" s="1"/>
    </row>
  </sheetData>
  <sheetProtection algorithmName="SHA-512" hashValue="+2cEXTTpoB1ar+gz//ENS/BqXqqbYg0fv19hM1Mvoq5oQpMJc9hI2S4B7ENSVJ2PqiRdC1bS7ubNbmtjulZEXg==" saltValue="RQlHdFSICgjKx/2DuXzXSw==" spinCount="100000" sheet="1" selectLockedCells="1"/>
  <phoneticPr fontId="33" type="noConversion"/>
  <conditionalFormatting sqref="F20:G21">
    <cfRule type="colorScale" priority="80">
      <colorScale>
        <cfvo type="min"/>
        <cfvo type="max"/>
        <color rgb="FFFF7128"/>
        <color rgb="FFFFEF9C"/>
      </colorScale>
    </cfRule>
  </conditionalFormatting>
  <conditionalFormatting sqref="D17:D18">
    <cfRule type="colorScale" priority="76">
      <colorScale>
        <cfvo type="min"/>
        <cfvo type="max"/>
        <color rgb="FFFF7128"/>
        <color rgb="FFFFEF9C"/>
      </colorScale>
    </cfRule>
  </conditionalFormatting>
  <conditionalFormatting sqref="F17:G18">
    <cfRule type="colorScale" priority="78">
      <colorScale>
        <cfvo type="min"/>
        <cfvo type="max"/>
        <color rgb="FFFF7128"/>
        <color rgb="FFFFEF9C"/>
      </colorScale>
    </cfRule>
  </conditionalFormatting>
  <conditionalFormatting sqref="F16:G16">
    <cfRule type="colorScale" priority="73">
      <colorScale>
        <cfvo type="min"/>
        <cfvo type="max"/>
        <color rgb="FFFF7128"/>
        <color rgb="FFFFEF9C"/>
      </colorScale>
    </cfRule>
  </conditionalFormatting>
  <conditionalFormatting sqref="F25:G28">
    <cfRule type="colorScale" priority="26">
      <colorScale>
        <cfvo type="min"/>
        <cfvo type="max"/>
        <color rgb="FFFF7128"/>
        <color rgb="FFFFEF9C"/>
      </colorScale>
    </cfRule>
  </conditionalFormatting>
  <conditionalFormatting sqref="F4:G5">
    <cfRule type="colorScale" priority="23">
      <colorScale>
        <cfvo type="min"/>
        <cfvo type="max"/>
        <color rgb="FFFF7128"/>
        <color rgb="FFFFEF9C"/>
      </colorScale>
    </cfRule>
  </conditionalFormatting>
  <conditionalFormatting sqref="Q4:Q5">
    <cfRule type="colorScale" priority="22">
      <colorScale>
        <cfvo type="min"/>
        <cfvo type="max"/>
        <color rgb="FFFF7128"/>
        <color rgb="FFFFEF9C"/>
      </colorScale>
    </cfRule>
  </conditionalFormatting>
  <conditionalFormatting sqref="F12:G12">
    <cfRule type="colorScale" priority="3931">
      <colorScale>
        <cfvo type="min"/>
        <cfvo type="max"/>
        <color rgb="FFFF7128"/>
        <color rgb="FFFFEF9C"/>
      </colorScale>
    </cfRule>
  </conditionalFormatting>
  <conditionalFormatting sqref="F29:G30">
    <cfRule type="colorScale" priority="3935">
      <colorScale>
        <cfvo type="min"/>
        <cfvo type="max"/>
        <color rgb="FFFF7128"/>
        <color rgb="FFFFEF9C"/>
      </colorScale>
    </cfRule>
  </conditionalFormatting>
  <conditionalFormatting sqref="F11:G11">
    <cfRule type="colorScale" priority="19">
      <colorScale>
        <cfvo type="min"/>
        <cfvo type="max"/>
        <color rgb="FFFF7128"/>
        <color rgb="FFFFEF9C"/>
      </colorScale>
    </cfRule>
  </conditionalFormatting>
  <conditionalFormatting sqref="F22:G24">
    <cfRule type="colorScale" priority="17">
      <colorScale>
        <cfvo type="min"/>
        <cfvo type="max"/>
        <color rgb="FFFF7128"/>
        <color rgb="FFFFEF9C"/>
      </colorScale>
    </cfRule>
  </conditionalFormatting>
  <conditionalFormatting sqref="Q22:Q24">
    <cfRule type="colorScale" priority="18">
      <colorScale>
        <cfvo type="min"/>
        <cfvo type="max"/>
        <color rgb="FFFF7128"/>
        <color rgb="FFFFEF9C"/>
      </colorScale>
    </cfRule>
  </conditionalFormatting>
  <conditionalFormatting sqref="F19:G19">
    <cfRule type="colorScale" priority="3958">
      <colorScale>
        <cfvo type="min"/>
        <cfvo type="max"/>
        <color rgb="FFFF7128"/>
        <color rgb="FFFFEF9C"/>
      </colorScale>
    </cfRule>
  </conditionalFormatting>
  <conditionalFormatting sqref="F32:G32">
    <cfRule type="colorScale" priority="4084">
      <colorScale>
        <cfvo type="min"/>
        <cfvo type="max"/>
        <color rgb="FFFF7128"/>
        <color rgb="FFFFEF9C"/>
      </colorScale>
    </cfRule>
  </conditionalFormatting>
  <conditionalFormatting sqref="Q12:Q21 Q29:Q30 Q32">
    <cfRule type="colorScale" priority="4085">
      <colorScale>
        <cfvo type="min"/>
        <cfvo type="max"/>
        <color rgb="FFFF7128"/>
        <color rgb="FFFFEF9C"/>
      </colorScale>
    </cfRule>
  </conditionalFormatting>
  <conditionalFormatting sqref="Q8:Q9">
    <cfRule type="colorScale" priority="15">
      <colorScale>
        <cfvo type="min"/>
        <cfvo type="max"/>
        <color rgb="FFFF7128"/>
        <color rgb="FFFFEF9C"/>
      </colorScale>
    </cfRule>
  </conditionalFormatting>
  <conditionalFormatting sqref="F8:G9">
    <cfRule type="colorScale" priority="16">
      <colorScale>
        <cfvo type="min"/>
        <cfvo type="max"/>
        <color rgb="FFFF7128"/>
        <color rgb="FFFFEF9C"/>
      </colorScale>
    </cfRule>
  </conditionalFormatting>
  <conditionalFormatting sqref="F37:G37">
    <cfRule type="colorScale" priority="13">
      <colorScale>
        <cfvo type="min"/>
        <cfvo type="max"/>
        <color rgb="FFFF7128"/>
        <color rgb="FFFFEF9C"/>
      </colorScale>
    </cfRule>
  </conditionalFormatting>
  <conditionalFormatting sqref="Q37">
    <cfRule type="colorScale" priority="14">
      <colorScale>
        <cfvo type="min"/>
        <cfvo type="max"/>
        <color rgb="FFFF7128"/>
        <color rgb="FFFFEF9C"/>
      </colorScale>
    </cfRule>
  </conditionalFormatting>
  <conditionalFormatting sqref="F38:G38">
    <cfRule type="colorScale" priority="11">
      <colorScale>
        <cfvo type="min"/>
        <cfvo type="max"/>
        <color rgb="FFFF7128"/>
        <color rgb="FFFFEF9C"/>
      </colorScale>
    </cfRule>
  </conditionalFormatting>
  <conditionalFormatting sqref="Q38">
    <cfRule type="colorScale" priority="12">
      <colorScale>
        <cfvo type="min"/>
        <cfvo type="max"/>
        <color rgb="FFFF7128"/>
        <color rgb="FFFFEF9C"/>
      </colorScale>
    </cfRule>
  </conditionalFormatting>
  <conditionalFormatting sqref="F36:G36">
    <cfRule type="colorScale" priority="9">
      <colorScale>
        <cfvo type="min"/>
        <cfvo type="max"/>
        <color rgb="FFFF7128"/>
        <color rgb="FFFFEF9C"/>
      </colorScale>
    </cfRule>
  </conditionalFormatting>
  <conditionalFormatting sqref="Q36">
    <cfRule type="colorScale" priority="10">
      <colorScale>
        <cfvo type="min"/>
        <cfvo type="max"/>
        <color rgb="FFFF7128"/>
        <color rgb="FFFFEF9C"/>
      </colorScale>
    </cfRule>
  </conditionalFormatting>
  <conditionalFormatting sqref="F13:G13">
    <cfRule type="colorScale" priority="4086">
      <colorScale>
        <cfvo type="min"/>
        <cfvo type="max"/>
        <color rgb="FFFF7128"/>
        <color rgb="FFFFEF9C"/>
      </colorScale>
    </cfRule>
  </conditionalFormatting>
  <conditionalFormatting sqref="F31:G31">
    <cfRule type="colorScale" priority="7">
      <colorScale>
        <cfvo type="min"/>
        <cfvo type="max"/>
        <color rgb="FFFF7128"/>
        <color rgb="FFFFEF9C"/>
      </colorScale>
    </cfRule>
  </conditionalFormatting>
  <conditionalFormatting sqref="Q31">
    <cfRule type="colorScale" priority="8">
      <colorScale>
        <cfvo type="min"/>
        <cfvo type="max"/>
        <color rgb="FFFF7128"/>
        <color rgb="FFFFEF9C"/>
      </colorScale>
    </cfRule>
  </conditionalFormatting>
  <conditionalFormatting sqref="F7:G7">
    <cfRule type="colorScale" priority="5">
      <colorScale>
        <cfvo type="min"/>
        <cfvo type="max"/>
        <color rgb="FFFF7128"/>
        <color rgb="FFFFEF9C"/>
      </colorScale>
    </cfRule>
  </conditionalFormatting>
  <conditionalFormatting sqref="F35">
    <cfRule type="colorScale" priority="2">
      <colorScale>
        <cfvo type="min"/>
        <cfvo type="max"/>
        <color rgb="FFFF7128"/>
        <color rgb="FFFFEF9C"/>
      </colorScale>
    </cfRule>
  </conditionalFormatting>
  <conditionalFormatting sqref="G35">
    <cfRule type="colorScale" priority="3">
      <colorScale>
        <cfvo type="min"/>
        <cfvo type="max"/>
        <color rgb="FFFF7128"/>
        <color rgb="FFFFEF9C"/>
      </colorScale>
    </cfRule>
  </conditionalFormatting>
  <printOptions horizontalCentered="1"/>
  <pageMargins left="0.7" right="0.7" top="1" bottom="0.25" header="0.3" footer="0.3"/>
  <pageSetup paperSize="5" scale="47" fitToHeight="0" orientation="landscape" r:id="rId1"/>
  <headerFooter>
    <oddHeader>&amp;C&amp;"-,Bold"&amp;16Shelby County Board of Education (SCBE)
Division of Nutrition Services
2022-2023 Commercial Food Bid 
Dry By the Case</oddHeader>
    <oddFooter>&amp;C&amp;P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7"/>
  <sheetViews>
    <sheetView view="pageLayout" zoomScale="62" zoomScaleNormal="80" zoomScalePageLayoutView="62" workbookViewId="0">
      <selection activeCell="P4" sqref="P4:Q6"/>
    </sheetView>
  </sheetViews>
  <sheetFormatPr defaultRowHeight="15" x14ac:dyDescent="0.25"/>
  <cols>
    <col min="1" max="1" width="10.5703125" customWidth="1"/>
    <col min="2" max="2" width="10.28515625" customWidth="1"/>
    <col min="3" max="3" width="37.7109375" customWidth="1"/>
    <col min="4" max="4" width="43.42578125" customWidth="1"/>
    <col min="5" max="5" width="22.140625" style="37" customWidth="1"/>
    <col min="6" max="6" width="17.7109375" customWidth="1"/>
    <col min="7" max="7" width="14.5703125" customWidth="1"/>
    <col min="8" max="8" width="14.7109375" customWidth="1"/>
    <col min="9" max="9" width="15.7109375" customWidth="1"/>
    <col min="10" max="10" width="14" customWidth="1"/>
    <col min="11" max="11" width="15.5703125" customWidth="1"/>
    <col min="12" max="12" width="12.42578125" customWidth="1"/>
    <col min="13" max="13" width="13.5703125" customWidth="1"/>
    <col min="14" max="14" width="15" customWidth="1"/>
    <col min="15" max="15" width="17.7109375" customWidth="1"/>
    <col min="16" max="16" width="18.7109375" customWidth="1"/>
    <col min="17" max="17" width="20" customWidth="1"/>
  </cols>
  <sheetData>
    <row r="1" spans="1:30" ht="61.5" customHeight="1" thickBot="1" x14ac:dyDescent="0.3">
      <c r="A1" s="209" t="s">
        <v>0</v>
      </c>
      <c r="B1" s="210" t="s">
        <v>1</v>
      </c>
      <c r="C1" s="210" t="s">
        <v>2</v>
      </c>
      <c r="D1" s="210" t="s">
        <v>252</v>
      </c>
      <c r="E1" s="210" t="s">
        <v>253</v>
      </c>
      <c r="F1" s="210" t="s">
        <v>5</v>
      </c>
      <c r="G1" s="210" t="s">
        <v>6</v>
      </c>
      <c r="H1" s="210" t="s">
        <v>7</v>
      </c>
      <c r="I1" s="210" t="s">
        <v>254</v>
      </c>
      <c r="J1" s="210" t="s">
        <v>77</v>
      </c>
      <c r="K1" s="210" t="s">
        <v>78</v>
      </c>
      <c r="L1" s="210" t="s">
        <v>255</v>
      </c>
      <c r="M1" s="210" t="s">
        <v>256</v>
      </c>
      <c r="N1" s="210" t="s">
        <v>12</v>
      </c>
      <c r="O1" s="210" t="s">
        <v>68</v>
      </c>
      <c r="P1" s="211" t="s">
        <v>15</v>
      </c>
      <c r="Q1" s="212" t="s">
        <v>16</v>
      </c>
    </row>
    <row r="2" spans="1:30" ht="61.5" customHeight="1" thickBot="1" x14ac:dyDescent="0.3">
      <c r="A2" s="213" t="s">
        <v>17</v>
      </c>
      <c r="B2" s="214" t="s">
        <v>18</v>
      </c>
      <c r="C2" s="214" t="s">
        <v>19</v>
      </c>
      <c r="D2" s="214" t="s">
        <v>20</v>
      </c>
      <c r="E2" s="214" t="s">
        <v>21</v>
      </c>
      <c r="F2" s="214" t="s">
        <v>22</v>
      </c>
      <c r="G2" s="214" t="s">
        <v>23</v>
      </c>
      <c r="H2" s="214" t="s">
        <v>24</v>
      </c>
      <c r="I2" s="214" t="s">
        <v>25</v>
      </c>
      <c r="J2" s="214" t="s">
        <v>26</v>
      </c>
      <c r="K2" s="214" t="s">
        <v>27</v>
      </c>
      <c r="L2" s="215" t="s">
        <v>28</v>
      </c>
      <c r="M2" s="216" t="s">
        <v>29</v>
      </c>
      <c r="N2" s="214" t="s">
        <v>30</v>
      </c>
      <c r="O2" s="214" t="s">
        <v>31</v>
      </c>
      <c r="P2" s="214" t="s">
        <v>32</v>
      </c>
      <c r="Q2" s="217" t="s">
        <v>33</v>
      </c>
    </row>
    <row r="3" spans="1:30" s="38" customFormat="1" ht="167.25" customHeight="1" thickBot="1" x14ac:dyDescent="0.3">
      <c r="A3" s="218"/>
      <c r="B3" s="219"/>
      <c r="C3" s="17" t="s">
        <v>34</v>
      </c>
      <c r="D3" s="18" t="s">
        <v>35</v>
      </c>
      <c r="E3" s="19" t="s">
        <v>36</v>
      </c>
      <c r="F3" s="20" t="s">
        <v>37</v>
      </c>
      <c r="G3" s="49"/>
      <c r="H3" s="220"/>
      <c r="I3" s="220"/>
      <c r="J3" s="220"/>
      <c r="K3" s="221"/>
      <c r="L3" s="222"/>
      <c r="M3" s="223"/>
      <c r="N3" s="41"/>
      <c r="O3" s="44"/>
      <c r="P3" s="224"/>
      <c r="Q3" s="225"/>
      <c r="R3" s="2"/>
      <c r="S3" s="2"/>
      <c r="T3" s="2"/>
      <c r="U3" s="2"/>
      <c r="V3" s="2"/>
      <c r="W3" s="2"/>
      <c r="X3" s="2"/>
      <c r="Y3" s="2"/>
      <c r="Z3" s="2"/>
      <c r="AA3" s="2"/>
      <c r="AB3" s="2"/>
      <c r="AC3" s="2"/>
      <c r="AD3" s="2"/>
    </row>
    <row r="4" spans="1:30" ht="94.5" customHeight="1" x14ac:dyDescent="0.25">
      <c r="A4" s="94">
        <v>1231</v>
      </c>
      <c r="B4" s="232" t="s">
        <v>80</v>
      </c>
      <c r="C4" s="233" t="s">
        <v>257</v>
      </c>
      <c r="D4" s="234" t="s">
        <v>258</v>
      </c>
      <c r="E4" s="280">
        <v>65000</v>
      </c>
      <c r="F4" s="53"/>
      <c r="G4" s="53"/>
      <c r="H4" s="226"/>
      <c r="I4" s="226"/>
      <c r="J4" s="226"/>
      <c r="K4" s="227"/>
      <c r="L4" s="228"/>
      <c r="M4" s="229" t="e">
        <f>L4/K4</f>
        <v>#DIV/0!</v>
      </c>
      <c r="N4" s="54" t="e">
        <f>E4/K4</f>
        <v>#DIV/0!</v>
      </c>
      <c r="O4" s="55">
        <f>E4*L4</f>
        <v>0</v>
      </c>
      <c r="P4" s="230"/>
      <c r="Q4" s="231"/>
    </row>
    <row r="5" spans="1:30" ht="95.25" customHeight="1" x14ac:dyDescent="0.25">
      <c r="A5" s="95">
        <v>1232</v>
      </c>
      <c r="B5" s="235" t="s">
        <v>80</v>
      </c>
      <c r="C5" s="236" t="s">
        <v>259</v>
      </c>
      <c r="D5" s="326" t="s">
        <v>260</v>
      </c>
      <c r="E5" s="327">
        <v>65000</v>
      </c>
      <c r="F5" s="357"/>
      <c r="G5" s="357"/>
      <c r="H5" s="357"/>
      <c r="I5" s="357"/>
      <c r="J5" s="357"/>
      <c r="K5" s="357"/>
      <c r="L5" s="357"/>
      <c r="M5" s="229" t="e">
        <f>L5/K5</f>
        <v>#DIV/0!</v>
      </c>
      <c r="N5" s="54" t="e">
        <f>E5/K5</f>
        <v>#DIV/0!</v>
      </c>
      <c r="O5" s="55">
        <f>E5*L5</f>
        <v>0</v>
      </c>
      <c r="P5" s="357"/>
      <c r="Q5" s="360"/>
    </row>
    <row r="6" spans="1:30" s="348" customFormat="1" ht="95.25" customHeight="1" x14ac:dyDescent="0.25">
      <c r="A6" s="328">
        <v>1267</v>
      </c>
      <c r="B6" s="329" t="s">
        <v>80</v>
      </c>
      <c r="C6" s="330" t="s">
        <v>261</v>
      </c>
      <c r="D6" s="331" t="s">
        <v>262</v>
      </c>
      <c r="E6" s="332">
        <v>32000</v>
      </c>
      <c r="F6" s="358"/>
      <c r="G6" s="359"/>
      <c r="H6" s="359"/>
      <c r="I6" s="359"/>
      <c r="J6" s="359"/>
      <c r="K6" s="359"/>
      <c r="L6" s="359"/>
      <c r="M6" s="354" t="e">
        <f>L6/K6</f>
        <v>#DIV/0!</v>
      </c>
      <c r="N6" s="355" t="e">
        <f>E6/K6</f>
        <v>#DIV/0!</v>
      </c>
      <c r="O6" s="356">
        <f>E6*L6</f>
        <v>0</v>
      </c>
      <c r="P6" s="359"/>
      <c r="Q6" s="361"/>
    </row>
    <row r="17" spans="4:4" x14ac:dyDescent="0.25">
      <c r="D17" s="22"/>
    </row>
  </sheetData>
  <sheetProtection algorithmName="SHA-512" hashValue="tdI51f9NSCVGZeG5dWrHWnxDq/Xa2kJfOo6aQYFhv/gb4IMnYHEkp54ZStPinSRtdrICpwBQEu00U1qiRpwVHw==" saltValue="8a1EedmFKDtZvxrGercQCw==" spinCount="100000" sheet="1" selectLockedCells="1"/>
  <conditionalFormatting sqref="O4:O5">
    <cfRule type="colorScale" priority="3843">
      <colorScale>
        <cfvo type="min"/>
        <cfvo type="max"/>
        <color rgb="FFFF7128"/>
        <color rgb="FFFFEF9C"/>
      </colorScale>
    </cfRule>
  </conditionalFormatting>
  <conditionalFormatting sqref="F4:G4">
    <cfRule type="colorScale" priority="3844">
      <colorScale>
        <cfvo type="min"/>
        <cfvo type="max"/>
        <color rgb="FFFF7128"/>
        <color rgb="FFFFEF9C"/>
      </colorScale>
    </cfRule>
  </conditionalFormatting>
  <conditionalFormatting sqref="O3">
    <cfRule type="colorScale" priority="6">
      <colorScale>
        <cfvo type="min"/>
        <cfvo type="max"/>
        <color rgb="FFFF7128"/>
        <color rgb="FFFFEF9C"/>
      </colorScale>
    </cfRule>
  </conditionalFormatting>
  <conditionalFormatting sqref="G3">
    <cfRule type="colorScale" priority="7">
      <colorScale>
        <cfvo type="min"/>
        <cfvo type="max"/>
        <color rgb="FFFF7128"/>
        <color rgb="FFFFEF9C"/>
      </colorScale>
    </cfRule>
  </conditionalFormatting>
  <conditionalFormatting sqref="O6">
    <cfRule type="colorScale" priority="1">
      <colorScale>
        <cfvo type="min"/>
        <cfvo type="max"/>
        <color rgb="FFFF7128"/>
        <color rgb="FFFFEF9C"/>
      </colorScale>
    </cfRule>
  </conditionalFormatting>
  <printOptions horizontalCentered="1"/>
  <pageMargins left="0.7" right="0.7" top="1" bottom="0.75" header="0.3" footer="0.3"/>
  <pageSetup paperSize="5" scale="47" orientation="landscape" r:id="rId1"/>
  <headerFooter>
    <oddHeader>&amp;C&amp;"-,Bold"&amp;16Shelby County Board of Education (SCBE)
Division of Nutrition Services
2022-2023  Commercial Food Bid 
Dry By the Pound</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
  <sheetViews>
    <sheetView topLeftCell="A4" zoomScale="87" zoomScaleNormal="87" workbookViewId="0">
      <selection activeCell="P5" sqref="P5"/>
    </sheetView>
  </sheetViews>
  <sheetFormatPr defaultRowHeight="15" x14ac:dyDescent="0.25"/>
  <cols>
    <col min="1" max="1" width="12" customWidth="1"/>
    <col min="2" max="2" width="13.85546875" customWidth="1"/>
    <col min="3" max="3" width="31.42578125" customWidth="1"/>
    <col min="4" max="4" width="22.42578125" customWidth="1"/>
    <col min="5" max="5" width="24.140625" customWidth="1"/>
    <col min="6" max="6" width="13.5703125" customWidth="1"/>
    <col min="7" max="7" width="11.7109375" customWidth="1"/>
    <col min="8" max="8" width="11.85546875" customWidth="1"/>
    <col min="9" max="9" width="16" customWidth="1"/>
    <col min="10" max="10" width="13.28515625" customWidth="1"/>
    <col min="11" max="11" width="14.42578125" customWidth="1"/>
    <col min="12" max="13" width="13.140625" customWidth="1"/>
    <col min="14" max="14" width="15.140625" customWidth="1"/>
    <col min="15" max="15" width="13.7109375" customWidth="1"/>
    <col min="16" max="16" width="14.140625" customWidth="1"/>
  </cols>
  <sheetData>
    <row r="1" spans="1:17" ht="72.75" customHeight="1" x14ac:dyDescent="0.25">
      <c r="A1" s="98" t="s">
        <v>0</v>
      </c>
      <c r="B1" s="98" t="s">
        <v>1</v>
      </c>
      <c r="C1" s="98" t="s">
        <v>2</v>
      </c>
      <c r="D1" s="98" t="s">
        <v>87</v>
      </c>
      <c r="E1" s="98" t="s">
        <v>88</v>
      </c>
      <c r="F1" s="249" t="s">
        <v>5</v>
      </c>
      <c r="G1" s="249" t="s">
        <v>74</v>
      </c>
      <c r="H1" s="249" t="s">
        <v>75</v>
      </c>
      <c r="I1" s="249" t="s">
        <v>76</v>
      </c>
      <c r="J1" s="250" t="s">
        <v>65</v>
      </c>
      <c r="K1" s="251" t="s">
        <v>91</v>
      </c>
      <c r="L1" s="98" t="s">
        <v>263</v>
      </c>
      <c r="M1" s="98" t="s">
        <v>264</v>
      </c>
      <c r="N1" s="206" t="s">
        <v>14</v>
      </c>
      <c r="O1" s="242" t="s">
        <v>15</v>
      </c>
      <c r="P1" s="242" t="s">
        <v>16</v>
      </c>
    </row>
    <row r="2" spans="1:17" ht="21.75" customHeight="1" x14ac:dyDescent="0.25">
      <c r="A2" s="113" t="s">
        <v>17</v>
      </c>
      <c r="B2" s="114" t="s">
        <v>18</v>
      </c>
      <c r="C2" s="114" t="s">
        <v>19</v>
      </c>
      <c r="D2" s="114" t="s">
        <v>20</v>
      </c>
      <c r="E2" s="114" t="s">
        <v>21</v>
      </c>
      <c r="F2" s="114" t="s">
        <v>22</v>
      </c>
      <c r="G2" s="114" t="s">
        <v>23</v>
      </c>
      <c r="H2" s="114" t="s">
        <v>24</v>
      </c>
      <c r="I2" s="114" t="s">
        <v>25</v>
      </c>
      <c r="J2" s="114" t="s">
        <v>26</v>
      </c>
      <c r="K2" s="114" t="s">
        <v>27</v>
      </c>
      <c r="L2" s="114" t="s">
        <v>28</v>
      </c>
      <c r="M2" s="115" t="s">
        <v>29</v>
      </c>
      <c r="N2" s="122" t="s">
        <v>30</v>
      </c>
      <c r="O2" s="116" t="s">
        <v>31</v>
      </c>
      <c r="P2" s="114" t="s">
        <v>32</v>
      </c>
      <c r="Q2" s="272"/>
    </row>
    <row r="3" spans="1:17" ht="240" customHeight="1" x14ac:dyDescent="0.25">
      <c r="A3" s="114"/>
      <c r="B3" s="114"/>
      <c r="C3" s="252" t="s">
        <v>34</v>
      </c>
      <c r="D3" s="269" t="s">
        <v>35</v>
      </c>
      <c r="E3" s="270" t="s">
        <v>265</v>
      </c>
      <c r="F3" s="253" t="s">
        <v>37</v>
      </c>
      <c r="G3" s="254"/>
      <c r="H3" s="255"/>
      <c r="I3" s="255"/>
      <c r="J3" s="256"/>
      <c r="K3" s="257"/>
      <c r="L3" s="98"/>
      <c r="M3" s="258"/>
      <c r="N3" s="259"/>
      <c r="O3" s="242"/>
      <c r="P3" s="260"/>
    </row>
    <row r="4" spans="1:17" ht="222" customHeight="1" x14ac:dyDescent="0.25">
      <c r="A4" s="261">
        <v>1121</v>
      </c>
      <c r="B4" s="262" t="s">
        <v>38</v>
      </c>
      <c r="C4" s="196" t="s">
        <v>266</v>
      </c>
      <c r="D4" s="271" t="s">
        <v>44</v>
      </c>
      <c r="E4" s="263">
        <v>93600</v>
      </c>
      <c r="F4" s="39"/>
      <c r="G4" s="264"/>
      <c r="H4" s="264"/>
      <c r="I4" s="264"/>
      <c r="J4" s="265"/>
      <c r="K4" s="265"/>
      <c r="L4" s="266" t="e">
        <f>K4/J4</f>
        <v>#DIV/0!</v>
      </c>
      <c r="M4" s="266" t="e">
        <f>E4/J4</f>
        <v>#DIV/0!</v>
      </c>
      <c r="N4" s="267" t="e">
        <f>E4*L4</f>
        <v>#DIV/0!</v>
      </c>
      <c r="O4" s="39"/>
      <c r="P4" s="268"/>
    </row>
    <row r="5" spans="1:17" ht="175.5" customHeight="1" x14ac:dyDescent="0.25">
      <c r="A5" s="261">
        <v>1817</v>
      </c>
      <c r="B5" s="262" t="s">
        <v>38</v>
      </c>
      <c r="C5" s="290" t="s">
        <v>267</v>
      </c>
      <c r="D5" s="271" t="s">
        <v>44</v>
      </c>
      <c r="E5" s="263">
        <v>300000</v>
      </c>
      <c r="F5" s="39"/>
      <c r="G5" s="264"/>
      <c r="H5" s="264"/>
      <c r="I5" s="264"/>
      <c r="J5" s="265"/>
      <c r="K5" s="265"/>
      <c r="L5" s="266" t="e">
        <f>K5/J5</f>
        <v>#DIV/0!</v>
      </c>
      <c r="M5" s="266" t="e">
        <f>E5/J5</f>
        <v>#DIV/0!</v>
      </c>
      <c r="N5" s="267" t="e">
        <f>E5*L5</f>
        <v>#DIV/0!</v>
      </c>
      <c r="O5" s="39"/>
      <c r="P5" s="268"/>
    </row>
  </sheetData>
  <sheetProtection algorithmName="SHA-512" hashValue="tChvHwgfInnKNK426PxYbPsCBBtP4x3kgDBUDVFAUXPRXn7Iu+FNAgM8sThlb5+6f0+luvH1g0Uh39h5fIX0SA==" saltValue="cu859BD99CLVLZ7RF7zrOw==" spinCount="100000" sheet="1" objects="1" scenarios="1" selectLockedCell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N1">
    <cfRule type="colorScale" priority="8">
      <colorScale>
        <cfvo type="min"/>
        <cfvo type="max"/>
        <color rgb="FFFF7128"/>
        <color rgb="FFFFEF9C"/>
      </colorScale>
    </cfRule>
  </conditionalFormatting>
  <conditionalFormatting sqref="N3:N5">
    <cfRule type="colorScale" priority="5">
      <colorScale>
        <cfvo type="min"/>
        <cfvo type="max"/>
        <color rgb="FFFF7128"/>
        <color rgb="FFFFEF9C"/>
      </colorScale>
    </cfRule>
  </conditionalFormatting>
  <pageMargins left="0.7" right="0.7" top="1.25" bottom="0.75" header="0.3" footer="0.3"/>
  <pageSetup paperSize="5" scale="61" fitToHeight="0" orientation="landscape" r:id="rId1"/>
  <headerFooter>
    <oddHeader>&amp;C&amp;"-,Bold"&amp;16Shelby County Schools (SCBE)
Division of Nutrition Services
2022-2023 Commercial Bid
Refrigerated By the Serving</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
  <sheetViews>
    <sheetView tabSelected="1" zoomScale="84" zoomScaleNormal="84" workbookViewId="0">
      <selection activeCell="F3" sqref="F3"/>
    </sheetView>
  </sheetViews>
  <sheetFormatPr defaultRowHeight="15" x14ac:dyDescent="0.25"/>
  <cols>
    <col min="2" max="2" width="9.85546875" customWidth="1"/>
    <col min="3" max="3" width="28.85546875" customWidth="1"/>
    <col min="4" max="4" width="19.5703125" customWidth="1"/>
    <col min="5" max="5" width="21.140625" customWidth="1"/>
    <col min="6" max="6" width="13.5703125" customWidth="1"/>
    <col min="7" max="7" width="11.7109375" customWidth="1"/>
    <col min="8" max="8" width="11.85546875" customWidth="1"/>
    <col min="9" max="9" width="16.42578125" customWidth="1"/>
    <col min="11" max="11" width="13.85546875" customWidth="1"/>
    <col min="12" max="12" width="14.28515625" customWidth="1"/>
    <col min="13" max="13" width="16.42578125" customWidth="1"/>
    <col min="14" max="14" width="11" customWidth="1"/>
    <col min="15" max="15" width="15.140625" customWidth="1"/>
    <col min="16" max="16" width="13.42578125" customWidth="1"/>
    <col min="17" max="17" width="14.42578125" customWidth="1"/>
  </cols>
  <sheetData>
    <row r="1" spans="1:17" ht="67.5" customHeight="1" x14ac:dyDescent="0.25">
      <c r="A1" s="98" t="s">
        <v>0</v>
      </c>
      <c r="B1" s="98" t="s">
        <v>1</v>
      </c>
      <c r="C1" s="98" t="s">
        <v>2</v>
      </c>
      <c r="D1" s="98" t="s">
        <v>87</v>
      </c>
      <c r="E1" s="98" t="s">
        <v>73</v>
      </c>
      <c r="F1" s="237" t="s">
        <v>5</v>
      </c>
      <c r="G1" s="237" t="s">
        <v>74</v>
      </c>
      <c r="H1" s="237" t="s">
        <v>75</v>
      </c>
      <c r="I1" s="237" t="s">
        <v>76</v>
      </c>
      <c r="J1" s="238" t="s">
        <v>77</v>
      </c>
      <c r="K1" s="238" t="s">
        <v>78</v>
      </c>
      <c r="L1" s="239" t="s">
        <v>91</v>
      </c>
      <c r="M1" s="240" t="s">
        <v>264</v>
      </c>
      <c r="N1" s="241" t="s">
        <v>268</v>
      </c>
      <c r="O1" s="241" t="s">
        <v>14</v>
      </c>
      <c r="P1" s="242" t="s">
        <v>15</v>
      </c>
      <c r="Q1" s="242" t="s">
        <v>16</v>
      </c>
    </row>
    <row r="2" spans="1:17" ht="270.75" customHeight="1" x14ac:dyDescent="0.25">
      <c r="A2" s="114"/>
      <c r="B2" s="114"/>
      <c r="C2" s="252" t="s">
        <v>34</v>
      </c>
      <c r="D2" s="291" t="s">
        <v>35</v>
      </c>
      <c r="E2" s="270" t="s">
        <v>265</v>
      </c>
      <c r="F2" s="253" t="s">
        <v>37</v>
      </c>
      <c r="G2" s="243"/>
      <c r="H2" s="244"/>
      <c r="I2" s="244"/>
      <c r="J2" s="51"/>
      <c r="K2" s="245"/>
      <c r="L2" s="246"/>
      <c r="M2" s="240"/>
      <c r="N2" s="273"/>
      <c r="O2" s="247"/>
      <c r="P2" s="242"/>
      <c r="Q2" s="248"/>
    </row>
    <row r="3" spans="1:17" ht="168.75" customHeight="1" x14ac:dyDescent="0.25">
      <c r="A3" s="274">
        <v>1210</v>
      </c>
      <c r="B3" s="109" t="s">
        <v>269</v>
      </c>
      <c r="C3" s="105" t="s">
        <v>270</v>
      </c>
      <c r="D3" s="275" t="s">
        <v>271</v>
      </c>
      <c r="E3" s="106">
        <v>45000</v>
      </c>
      <c r="F3" s="151"/>
      <c r="G3" s="151"/>
      <c r="H3" s="177"/>
      <c r="I3" s="177"/>
      <c r="J3" s="276"/>
      <c r="K3" s="276"/>
      <c r="L3" s="276"/>
      <c r="M3" s="108" t="e">
        <f>E3/K3</f>
        <v>#DIV/0!</v>
      </c>
      <c r="N3" s="277" t="e">
        <f>L3/K3</f>
        <v>#DIV/0!</v>
      </c>
      <c r="O3" s="156" t="e">
        <f>E3*N3</f>
        <v>#DIV/0!</v>
      </c>
      <c r="P3" s="278"/>
      <c r="Q3" s="179"/>
    </row>
  </sheetData>
  <sheetProtection algorithmName="SHA-512" hashValue="ezqx0zWweLS0DsM0RqOoSLimQ+Ju3UG3Y9NGeQgtceHsSnVl4gXk0R2+2SPRz/k7oJCGufV+kUuHbUFl6x+ZaA==" saltValue="cxMDorpUL59wmImmRn10tA==" spinCount="100000" sheet="1" objects="1" scenarios="1" selectLockedCell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O1">
    <cfRule type="colorScale" priority="8">
      <colorScale>
        <cfvo type="min"/>
        <cfvo type="max"/>
        <color rgb="FFFF7128"/>
        <color rgb="FFFFEF9C"/>
      </colorScale>
    </cfRule>
  </conditionalFormatting>
  <conditionalFormatting sqref="D3">
    <cfRule type="colorScale" priority="3">
      <colorScale>
        <cfvo type="min"/>
        <cfvo type="max"/>
        <color rgb="FFFF7128"/>
        <color rgb="FFFFEF9C"/>
      </colorScale>
    </cfRule>
  </conditionalFormatting>
  <conditionalFormatting sqref="O3">
    <cfRule type="colorScale" priority="4">
      <colorScale>
        <cfvo type="min"/>
        <cfvo type="max"/>
        <color rgb="FFFF7128"/>
        <color rgb="FFFFEF9C"/>
      </colorScale>
    </cfRule>
  </conditionalFormatting>
  <conditionalFormatting sqref="F3">
    <cfRule type="colorScale" priority="2">
      <colorScale>
        <cfvo type="min"/>
        <cfvo type="max"/>
        <color rgb="FFFF7128"/>
        <color rgb="FFFFEF9C"/>
      </colorScale>
    </cfRule>
  </conditionalFormatting>
  <conditionalFormatting sqref="G3">
    <cfRule type="colorScale" priority="1">
      <colorScale>
        <cfvo type="min"/>
        <cfvo type="max"/>
        <color rgb="FFFF7128"/>
        <color rgb="FFFFEF9C"/>
      </colorScale>
    </cfRule>
  </conditionalFormatting>
  <conditionalFormatting sqref="O2">
    <cfRule type="colorScale" priority="4119">
      <colorScale>
        <cfvo type="min"/>
        <cfvo type="max"/>
        <color rgb="FFFF7128"/>
        <color rgb="FFFFEF9C"/>
      </colorScale>
    </cfRule>
  </conditionalFormatting>
  <pageMargins left="0.7" right="0.7" top="1.25" bottom="0.75" header="0.3" footer="0.3"/>
  <pageSetup paperSize="5" scale="64" fitToHeight="0" orientation="landscape" r:id="rId1"/>
  <headerFooter>
    <oddHeader>&amp;C&amp;"-,Bold"&amp;16Shelby County Schools (SCBE)
Division of Nutrition Services
2022-2023 Commercial Bid
Refrigerated By the Pound</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7" t="s">
        <v>272</v>
      </c>
      <c r="B1" s="7" t="s">
        <v>273</v>
      </c>
      <c r="C1" s="7" t="s">
        <v>274</v>
      </c>
      <c r="D1" s="7" t="s">
        <v>275</v>
      </c>
      <c r="E1" s="8"/>
    </row>
    <row r="2" spans="1:5" x14ac:dyDescent="0.25">
      <c r="A2" s="8" t="s">
        <v>276</v>
      </c>
      <c r="B2" s="8" t="s">
        <v>277</v>
      </c>
      <c r="C2" s="9" t="s">
        <v>278</v>
      </c>
      <c r="D2" s="8" t="s">
        <v>279</v>
      </c>
      <c r="E2" s="8"/>
    </row>
    <row r="3" spans="1:5" x14ac:dyDescent="0.25">
      <c r="A3" s="8" t="s">
        <v>280</v>
      </c>
      <c r="B3" s="8" t="s">
        <v>281</v>
      </c>
      <c r="C3" s="9" t="s">
        <v>282</v>
      </c>
      <c r="D3" s="8" t="s">
        <v>283</v>
      </c>
      <c r="E3" s="8"/>
    </row>
    <row r="4" spans="1:5" x14ac:dyDescent="0.25">
      <c r="A4" s="8" t="s">
        <v>284</v>
      </c>
      <c r="B4" s="8" t="s">
        <v>285</v>
      </c>
      <c r="C4" s="9" t="s">
        <v>286</v>
      </c>
      <c r="D4" s="8" t="s">
        <v>287</v>
      </c>
      <c r="E4" s="8"/>
    </row>
    <row r="5" spans="1:5" x14ac:dyDescent="0.25">
      <c r="A5" s="8" t="s">
        <v>288</v>
      </c>
      <c r="B5" s="8" t="s">
        <v>289</v>
      </c>
      <c r="C5" s="9" t="s">
        <v>290</v>
      </c>
      <c r="D5" s="8" t="s">
        <v>291</v>
      </c>
      <c r="E5" s="8"/>
    </row>
    <row r="6" spans="1:5" x14ac:dyDescent="0.25">
      <c r="A6" s="8" t="s">
        <v>292</v>
      </c>
      <c r="B6" s="8" t="s">
        <v>293</v>
      </c>
      <c r="C6" s="9" t="s">
        <v>294</v>
      </c>
      <c r="D6" s="8" t="s">
        <v>295</v>
      </c>
      <c r="E6" s="8"/>
    </row>
    <row r="7" spans="1:5" x14ac:dyDescent="0.25">
      <c r="A7" s="8" t="s">
        <v>296</v>
      </c>
      <c r="B7" s="8" t="s">
        <v>297</v>
      </c>
      <c r="C7" s="9" t="s">
        <v>298</v>
      </c>
      <c r="D7" s="8" t="s">
        <v>299</v>
      </c>
      <c r="E7" s="8"/>
    </row>
    <row r="8" spans="1:5" x14ac:dyDescent="0.25">
      <c r="A8" s="8" t="s">
        <v>300</v>
      </c>
      <c r="B8" s="8" t="s">
        <v>301</v>
      </c>
      <c r="C8" s="9" t="s">
        <v>302</v>
      </c>
      <c r="D8" s="8" t="s">
        <v>303</v>
      </c>
      <c r="E8" s="8"/>
    </row>
    <row r="9" spans="1:5" x14ac:dyDescent="0.25">
      <c r="A9" s="8" t="s">
        <v>304</v>
      </c>
      <c r="B9" s="8" t="s">
        <v>305</v>
      </c>
      <c r="C9" s="9" t="s">
        <v>306</v>
      </c>
      <c r="D9" s="8" t="s">
        <v>307</v>
      </c>
      <c r="E9" s="8"/>
    </row>
    <row r="10" spans="1:5" x14ac:dyDescent="0.25">
      <c r="A10" s="8" t="s">
        <v>308</v>
      </c>
      <c r="B10" s="8" t="s">
        <v>309</v>
      </c>
      <c r="C10" s="9" t="s">
        <v>310</v>
      </c>
      <c r="D10" s="8" t="s">
        <v>311</v>
      </c>
      <c r="E10" s="8"/>
    </row>
    <row r="11" spans="1:5" x14ac:dyDescent="0.25">
      <c r="A11" s="333" t="s">
        <v>312</v>
      </c>
      <c r="B11" s="333" t="s">
        <v>313</v>
      </c>
      <c r="C11" s="9" t="s">
        <v>314</v>
      </c>
      <c r="D11" s="333" t="s">
        <v>315</v>
      </c>
      <c r="E11" s="8"/>
    </row>
    <row r="12" spans="1:5" x14ac:dyDescent="0.25">
      <c r="A12" s="334"/>
      <c r="B12" s="334"/>
      <c r="C12" s="9" t="s">
        <v>316</v>
      </c>
      <c r="D12" s="334"/>
      <c r="E12" s="8"/>
    </row>
    <row r="13" spans="1:5" x14ac:dyDescent="0.25">
      <c r="A13" s="8" t="s">
        <v>317</v>
      </c>
      <c r="B13" s="8" t="s">
        <v>318</v>
      </c>
      <c r="C13" s="9" t="s">
        <v>319</v>
      </c>
      <c r="D13" s="8" t="s">
        <v>320</v>
      </c>
      <c r="E13" s="8"/>
    </row>
    <row r="14" spans="1:5" x14ac:dyDescent="0.25">
      <c r="A14" s="8" t="s">
        <v>321</v>
      </c>
      <c r="B14" s="8" t="s">
        <v>322</v>
      </c>
      <c r="C14" s="9" t="s">
        <v>323</v>
      </c>
      <c r="D14" s="8" t="s">
        <v>324</v>
      </c>
      <c r="E14" s="8" t="s">
        <v>325</v>
      </c>
    </row>
    <row r="15" spans="1:5" x14ac:dyDescent="0.25">
      <c r="A15" s="8" t="s">
        <v>326</v>
      </c>
      <c r="B15" s="8" t="s">
        <v>327</v>
      </c>
      <c r="C15" s="9" t="s">
        <v>328</v>
      </c>
      <c r="D15" s="8" t="s">
        <v>329</v>
      </c>
      <c r="E15" s="8" t="s">
        <v>330</v>
      </c>
    </row>
    <row r="16" spans="1:5" x14ac:dyDescent="0.25">
      <c r="A16" s="8" t="s">
        <v>331</v>
      </c>
      <c r="B16" s="8" t="s">
        <v>332</v>
      </c>
      <c r="C16" s="9" t="s">
        <v>333</v>
      </c>
      <c r="D16" s="8" t="s">
        <v>334</v>
      </c>
      <c r="E16" s="8"/>
    </row>
    <row r="17" spans="1:6" x14ac:dyDescent="0.25">
      <c r="A17" s="8" t="s">
        <v>335</v>
      </c>
      <c r="B17" s="8" t="s">
        <v>336</v>
      </c>
      <c r="C17" s="9" t="s">
        <v>337</v>
      </c>
      <c r="D17" s="8" t="s">
        <v>338</v>
      </c>
      <c r="E17" s="8"/>
    </row>
    <row r="18" spans="1:6" x14ac:dyDescent="0.25">
      <c r="A18" s="8" t="s">
        <v>339</v>
      </c>
      <c r="B18" s="8" t="s">
        <v>340</v>
      </c>
      <c r="C18" s="9" t="s">
        <v>341</v>
      </c>
      <c r="D18" s="8" t="s">
        <v>342</v>
      </c>
      <c r="E18" s="8"/>
    </row>
    <row r="19" spans="1:6" x14ac:dyDescent="0.25">
      <c r="A19" s="8" t="s">
        <v>343</v>
      </c>
      <c r="B19" s="8" t="s">
        <v>344</v>
      </c>
      <c r="C19" s="9" t="s">
        <v>345</v>
      </c>
      <c r="D19" s="8" t="s">
        <v>346</v>
      </c>
      <c r="E19" s="8"/>
    </row>
    <row r="20" spans="1:6" x14ac:dyDescent="0.25">
      <c r="A20" s="8" t="s">
        <v>347</v>
      </c>
      <c r="B20" s="8" t="s">
        <v>348</v>
      </c>
      <c r="C20" s="9" t="s">
        <v>349</v>
      </c>
      <c r="D20" s="8" t="s">
        <v>350</v>
      </c>
      <c r="E20" s="8"/>
    </row>
    <row r="21" spans="1:6" x14ac:dyDescent="0.25">
      <c r="A21" s="8" t="s">
        <v>351</v>
      </c>
      <c r="B21" s="8" t="s">
        <v>352</v>
      </c>
      <c r="C21" s="9" t="s">
        <v>353</v>
      </c>
      <c r="D21" s="8" t="s">
        <v>354</v>
      </c>
      <c r="E21" s="8"/>
    </row>
    <row r="22" spans="1:6" x14ac:dyDescent="0.25">
      <c r="A22" s="8" t="s">
        <v>355</v>
      </c>
      <c r="B22" s="8" t="s">
        <v>356</v>
      </c>
      <c r="C22" s="9" t="s">
        <v>357</v>
      </c>
      <c r="D22" s="8" t="s">
        <v>358</v>
      </c>
      <c r="E22" s="8"/>
    </row>
    <row r="23" spans="1:6" x14ac:dyDescent="0.25">
      <c r="A23" s="8" t="s">
        <v>359</v>
      </c>
      <c r="B23" s="8" t="s">
        <v>360</v>
      </c>
      <c r="C23" s="9" t="s">
        <v>361</v>
      </c>
      <c r="D23" s="8" t="s">
        <v>362</v>
      </c>
      <c r="E23" s="8"/>
    </row>
    <row r="24" spans="1:6" x14ac:dyDescent="0.25">
      <c r="A24" s="8" t="s">
        <v>363</v>
      </c>
      <c r="B24" s="8" t="s">
        <v>364</v>
      </c>
      <c r="C24" s="9" t="s">
        <v>365</v>
      </c>
      <c r="D24" s="8" t="s">
        <v>366</v>
      </c>
      <c r="E24" s="8"/>
    </row>
    <row r="25" spans="1:6" x14ac:dyDescent="0.25">
      <c r="A25" s="8" t="s">
        <v>367</v>
      </c>
      <c r="B25" s="8" t="s">
        <v>368</v>
      </c>
      <c r="C25" s="9" t="s">
        <v>369</v>
      </c>
      <c r="D25" s="8" t="s">
        <v>370</v>
      </c>
      <c r="E25" s="8"/>
    </row>
    <row r="26" spans="1:6" x14ac:dyDescent="0.25">
      <c r="A26" s="8" t="s">
        <v>371</v>
      </c>
      <c r="B26" s="8" t="s">
        <v>372</v>
      </c>
      <c r="C26" s="9" t="s">
        <v>373</v>
      </c>
      <c r="D26" s="8" t="s">
        <v>374</v>
      </c>
      <c r="E26" s="8" t="s">
        <v>325</v>
      </c>
      <c r="F26" s="11" t="s">
        <v>375</v>
      </c>
    </row>
    <row r="27" spans="1:6" x14ac:dyDescent="0.25">
      <c r="A27" s="8" t="s">
        <v>376</v>
      </c>
      <c r="B27" s="8" t="s">
        <v>377</v>
      </c>
      <c r="C27" s="9" t="s">
        <v>378</v>
      </c>
      <c r="D27" s="8" t="s">
        <v>379</v>
      </c>
      <c r="E27" s="8"/>
    </row>
    <row r="28" spans="1:6" x14ac:dyDescent="0.25">
      <c r="A28" s="8" t="s">
        <v>380</v>
      </c>
      <c r="B28" s="8" t="s">
        <v>381</v>
      </c>
      <c r="C28" s="9" t="s">
        <v>382</v>
      </c>
      <c r="D28" s="8" t="s">
        <v>383</v>
      </c>
      <c r="E28" s="8" t="s">
        <v>325</v>
      </c>
      <c r="F28" s="11" t="s">
        <v>375</v>
      </c>
    </row>
    <row r="29" spans="1:6" x14ac:dyDescent="0.25">
      <c r="A29" s="8" t="s">
        <v>384</v>
      </c>
      <c r="B29" s="8" t="s">
        <v>385</v>
      </c>
      <c r="C29" s="9" t="s">
        <v>386</v>
      </c>
      <c r="D29" s="8" t="s">
        <v>387</v>
      </c>
      <c r="E29" s="8"/>
    </row>
    <row r="30" spans="1:6" ht="30" x14ac:dyDescent="0.25">
      <c r="A30" s="10" t="s">
        <v>388</v>
      </c>
      <c r="B30" s="8" t="s">
        <v>389</v>
      </c>
      <c r="C30" s="9" t="s">
        <v>390</v>
      </c>
      <c r="D30" s="8" t="s">
        <v>391</v>
      </c>
      <c r="E30" s="8"/>
    </row>
    <row r="31" spans="1:6" x14ac:dyDescent="0.25">
      <c r="A31" s="8" t="s">
        <v>392</v>
      </c>
      <c r="B31" s="8" t="s">
        <v>393</v>
      </c>
      <c r="C31" s="9" t="s">
        <v>394</v>
      </c>
      <c r="D31" s="8" t="s">
        <v>395</v>
      </c>
      <c r="E31" s="8" t="s">
        <v>325</v>
      </c>
      <c r="F31" s="11" t="s">
        <v>375</v>
      </c>
    </row>
    <row r="32" spans="1:6" x14ac:dyDescent="0.25">
      <c r="A32" s="8" t="s">
        <v>396</v>
      </c>
      <c r="B32" s="8" t="s">
        <v>397</v>
      </c>
      <c r="C32" s="9" t="s">
        <v>398</v>
      </c>
      <c r="D32" s="8" t="s">
        <v>399</v>
      </c>
      <c r="E32" s="8"/>
    </row>
    <row r="33" spans="1:5" x14ac:dyDescent="0.25">
      <c r="A33" s="8" t="s">
        <v>400</v>
      </c>
      <c r="B33" s="8" t="s">
        <v>401</v>
      </c>
      <c r="C33" s="9" t="s">
        <v>402</v>
      </c>
      <c r="D33" s="8" t="s">
        <v>403</v>
      </c>
      <c r="E33" s="8"/>
    </row>
    <row r="34" spans="1:5" x14ac:dyDescent="0.25">
      <c r="A34" s="8" t="s">
        <v>404</v>
      </c>
      <c r="B34" s="8" t="s">
        <v>405</v>
      </c>
      <c r="C34" s="9" t="s">
        <v>406</v>
      </c>
      <c r="D34" s="8" t="s">
        <v>407</v>
      </c>
      <c r="E34" s="8"/>
    </row>
    <row r="35" spans="1:5" x14ac:dyDescent="0.25">
      <c r="A35" s="8" t="s">
        <v>408</v>
      </c>
      <c r="B35" s="8" t="s">
        <v>409</v>
      </c>
      <c r="C35" s="9" t="s">
        <v>410</v>
      </c>
      <c r="D35" s="8" t="s">
        <v>411</v>
      </c>
      <c r="E35" s="8"/>
    </row>
    <row r="36" spans="1:5" x14ac:dyDescent="0.25">
      <c r="A36" s="8" t="s">
        <v>412</v>
      </c>
      <c r="B36" s="8" t="s">
        <v>413</v>
      </c>
      <c r="C36" s="9" t="s">
        <v>414</v>
      </c>
      <c r="D36" s="8" t="s">
        <v>415</v>
      </c>
      <c r="E36" s="8"/>
    </row>
    <row r="37" spans="1:5" x14ac:dyDescent="0.25">
      <c r="A37" s="8" t="s">
        <v>416</v>
      </c>
      <c r="B37" s="8" t="s">
        <v>417</v>
      </c>
      <c r="C37" s="8"/>
      <c r="D37" s="8" t="s">
        <v>418</v>
      </c>
      <c r="E37" s="8"/>
    </row>
    <row r="38" spans="1:5" x14ac:dyDescent="0.25">
      <c r="A38" s="8" t="s">
        <v>419</v>
      </c>
      <c r="B38" s="8" t="s">
        <v>420</v>
      </c>
      <c r="C38" s="9" t="s">
        <v>421</v>
      </c>
      <c r="D38" s="8" t="s">
        <v>422</v>
      </c>
      <c r="E38" s="8"/>
    </row>
    <row r="39" spans="1:5" x14ac:dyDescent="0.25">
      <c r="A39" s="8" t="s">
        <v>423</v>
      </c>
      <c r="B39" s="8" t="s">
        <v>424</v>
      </c>
      <c r="C39" s="9" t="s">
        <v>425</v>
      </c>
      <c r="D39" s="8" t="s">
        <v>426</v>
      </c>
      <c r="E39" s="8"/>
    </row>
    <row r="40" spans="1:5" x14ac:dyDescent="0.25">
      <c r="A40" s="8" t="s">
        <v>427</v>
      </c>
      <c r="B40" s="8" t="s">
        <v>428</v>
      </c>
      <c r="C40" s="9" t="s">
        <v>429</v>
      </c>
      <c r="D40" s="8" t="s">
        <v>430</v>
      </c>
      <c r="E40" s="8" t="s">
        <v>325</v>
      </c>
    </row>
    <row r="41" spans="1:5" x14ac:dyDescent="0.25">
      <c r="A41" s="8" t="s">
        <v>431</v>
      </c>
      <c r="B41" s="8" t="s">
        <v>432</v>
      </c>
      <c r="C41" s="9" t="s">
        <v>433</v>
      </c>
      <c r="D41" s="8" t="s">
        <v>434</v>
      </c>
      <c r="E41" s="8"/>
    </row>
    <row r="42" spans="1:5" x14ac:dyDescent="0.25">
      <c r="A42" s="8" t="s">
        <v>435</v>
      </c>
      <c r="B42" s="8" t="s">
        <v>436</v>
      </c>
      <c r="C42" s="9" t="s">
        <v>437</v>
      </c>
      <c r="D42" s="8" t="s">
        <v>438</v>
      </c>
      <c r="E42" s="8"/>
    </row>
    <row r="43" spans="1:5" x14ac:dyDescent="0.25">
      <c r="A43" s="8" t="s">
        <v>439</v>
      </c>
      <c r="B43" s="8" t="s">
        <v>440</v>
      </c>
      <c r="C43" s="9" t="s">
        <v>441</v>
      </c>
      <c r="D43" s="8" t="s">
        <v>442</v>
      </c>
      <c r="E43" s="8"/>
    </row>
    <row r="44" spans="1:5" x14ac:dyDescent="0.25">
      <c r="A44" s="8" t="s">
        <v>443</v>
      </c>
      <c r="B44" s="8" t="s">
        <v>444</v>
      </c>
      <c r="C44" s="9" t="s">
        <v>445</v>
      </c>
      <c r="D44" s="8" t="s">
        <v>446</v>
      </c>
      <c r="E44" s="8" t="s">
        <v>330</v>
      </c>
    </row>
  </sheetData>
  <mergeCells count="3">
    <mergeCell ref="A11:A12"/>
    <mergeCell ref="B11:B12"/>
    <mergeCell ref="D11:D12"/>
  </mergeCells>
  <hyperlinks>
    <hyperlink ref="C2" r:id="rId1" xr:uid="{00000000-0004-0000-0800-000000000000}"/>
    <hyperlink ref="C3" r:id="rId2" xr:uid="{00000000-0004-0000-0800-000001000000}"/>
    <hyperlink ref="C4" r:id="rId3" xr:uid="{00000000-0004-0000-0800-000002000000}"/>
    <hyperlink ref="C5" r:id="rId4" xr:uid="{00000000-0004-0000-0800-000003000000}"/>
    <hyperlink ref="C6" r:id="rId5" xr:uid="{00000000-0004-0000-0800-000004000000}"/>
    <hyperlink ref="C7" r:id="rId6" xr:uid="{00000000-0004-0000-0800-000005000000}"/>
    <hyperlink ref="C8" r:id="rId7" xr:uid="{00000000-0004-0000-0800-000006000000}"/>
    <hyperlink ref="C9" r:id="rId8" xr:uid="{00000000-0004-0000-0800-000007000000}"/>
    <hyperlink ref="C10" r:id="rId9" xr:uid="{00000000-0004-0000-0800-000008000000}"/>
    <hyperlink ref="C11" r:id="rId10" xr:uid="{00000000-0004-0000-0800-000009000000}"/>
    <hyperlink ref="C12" r:id="rId11" xr:uid="{00000000-0004-0000-0800-00000A000000}"/>
    <hyperlink ref="C13" r:id="rId12" xr:uid="{00000000-0004-0000-0800-00000B000000}"/>
    <hyperlink ref="C14" r:id="rId13" xr:uid="{00000000-0004-0000-0800-00000C000000}"/>
    <hyperlink ref="C15" r:id="rId14" xr:uid="{00000000-0004-0000-0800-00000D000000}"/>
    <hyperlink ref="C16" r:id="rId15" xr:uid="{00000000-0004-0000-0800-00000E000000}"/>
    <hyperlink ref="C17" r:id="rId16" xr:uid="{00000000-0004-0000-0800-00000F000000}"/>
    <hyperlink ref="C18" r:id="rId17" xr:uid="{00000000-0004-0000-0800-000010000000}"/>
    <hyperlink ref="C19" r:id="rId18" xr:uid="{00000000-0004-0000-0800-000011000000}"/>
    <hyperlink ref="C20" r:id="rId19" xr:uid="{00000000-0004-0000-0800-000012000000}"/>
    <hyperlink ref="C21" r:id="rId20" xr:uid="{00000000-0004-0000-0800-000013000000}"/>
    <hyperlink ref="C22" r:id="rId21" xr:uid="{00000000-0004-0000-0800-000014000000}"/>
    <hyperlink ref="C23" r:id="rId22" xr:uid="{00000000-0004-0000-0800-000015000000}"/>
    <hyperlink ref="C24" r:id="rId23" xr:uid="{00000000-0004-0000-0800-000016000000}"/>
    <hyperlink ref="C25" r:id="rId24" xr:uid="{00000000-0004-0000-0800-000017000000}"/>
    <hyperlink ref="C26" r:id="rId25" xr:uid="{00000000-0004-0000-0800-000018000000}"/>
    <hyperlink ref="C27" r:id="rId26" xr:uid="{00000000-0004-0000-0800-000019000000}"/>
    <hyperlink ref="C28" r:id="rId27" xr:uid="{00000000-0004-0000-0800-00001A000000}"/>
    <hyperlink ref="C29" r:id="rId28" xr:uid="{00000000-0004-0000-0800-00001B000000}"/>
    <hyperlink ref="C30" r:id="rId29" xr:uid="{00000000-0004-0000-0800-00001C000000}"/>
    <hyperlink ref="C31" r:id="rId30" xr:uid="{00000000-0004-0000-0800-00001D000000}"/>
    <hyperlink ref="C32" r:id="rId31" xr:uid="{00000000-0004-0000-0800-00001E000000}"/>
    <hyperlink ref="C33" r:id="rId32" xr:uid="{00000000-0004-0000-0800-00001F000000}"/>
    <hyperlink ref="C34" r:id="rId33" xr:uid="{00000000-0004-0000-0800-000020000000}"/>
    <hyperlink ref="C35" r:id="rId34" xr:uid="{00000000-0004-0000-0800-000021000000}"/>
    <hyperlink ref="C36" r:id="rId35" xr:uid="{00000000-0004-0000-0800-000022000000}"/>
    <hyperlink ref="C38" r:id="rId36" xr:uid="{00000000-0004-0000-0800-000023000000}"/>
    <hyperlink ref="C39" r:id="rId37" xr:uid="{00000000-0004-0000-0800-000024000000}"/>
    <hyperlink ref="C40" r:id="rId38" xr:uid="{00000000-0004-0000-0800-000025000000}"/>
    <hyperlink ref="C41" r:id="rId39" xr:uid="{00000000-0004-0000-0800-000026000000}"/>
    <hyperlink ref="C42" r:id="rId40" xr:uid="{00000000-0004-0000-0800-000027000000}"/>
    <hyperlink ref="C43" r:id="rId41" xr:uid="{00000000-0004-0000-0800-000028000000}"/>
    <hyperlink ref="C44" r:id="rId42" xr:uid="{00000000-0004-0000-08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1" ma:contentTypeDescription="Create a new document." ma:contentTypeScope="" ma:versionID="9f1f2731725571a2f2aa0b39582a8e52">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6ecc6efef5b65a9eaac0cc935325a04b"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Props1.xml><?xml version="1.0" encoding="utf-8"?>
<ds:datastoreItem xmlns:ds="http://schemas.openxmlformats.org/officeDocument/2006/customXml" ds:itemID="{3275F4E2-540B-4D1E-81A5-D1ED9B432543}">
  <ds:schemaRefs>
    <ds:schemaRef ds:uri="http://schemas.microsoft.com/sharepoint/v3/contenttype/forms"/>
  </ds:schemaRefs>
</ds:datastoreItem>
</file>

<file path=customXml/itemProps2.xml><?xml version="1.0" encoding="utf-8"?>
<ds:datastoreItem xmlns:ds="http://schemas.openxmlformats.org/officeDocument/2006/customXml" ds:itemID="{BAE8E8B0-5B2F-4110-9B07-DC47A4273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C6A0D-0D4B-4402-B921-7C9AF3404EE8}">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Frozen-Servings</vt:lpstr>
      <vt:lpstr>Frozen-By Case</vt:lpstr>
      <vt:lpstr>Frozen-Pound</vt:lpstr>
      <vt:lpstr>Dry-Serv or each</vt:lpstr>
      <vt:lpstr>Dry-Case</vt:lpstr>
      <vt:lpstr>Dry-Pound</vt:lpstr>
      <vt:lpstr>Refrigerated Serving </vt:lpstr>
      <vt:lpstr> Refrigerated Pound</vt:lpstr>
      <vt:lpstr>Vendor Contact Info</vt:lpstr>
      <vt:lpstr>'Dry-Case'!Print_Area</vt:lpstr>
      <vt:lpstr>'Dry-Pound'!Print_Area</vt:lpstr>
      <vt:lpstr>'Dry-Serv or each'!Print_Area</vt:lpstr>
      <vt:lpstr>'Frozen-By Case'!Print_Area</vt:lpstr>
      <vt:lpstr>'Frozen-Pound'!Print_Area</vt:lpstr>
      <vt:lpstr>'Frozen-Servings'!Print_Area</vt:lpstr>
      <vt:lpstr>'Vendor Contact Info'!Print_Area</vt:lpstr>
      <vt:lpstr>'Dry-Case'!Print_Titles</vt:lpstr>
      <vt:lpstr>'Dry-Serv or each'!Print_Titles</vt:lpstr>
      <vt:lpstr>'Frozen-By Case'!Print_Titles</vt:lpstr>
      <vt:lpstr>'Frozen-Pound'!Print_Titles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dcterms:created xsi:type="dcterms:W3CDTF">2014-04-21T20:38:30Z</dcterms:created>
  <dcterms:modified xsi:type="dcterms:W3CDTF">2022-06-29T18:55:33Z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